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defaultThemeVersion="166925"/>
  <xr:revisionPtr revIDLastSave="0" documentId="8_{63491049-702F-4FAA-B87B-8D0ED834484D}" xr6:coauthVersionLast="47" xr6:coauthVersionMax="47" xr10:uidLastSave="{00000000-0000-0000-0000-000000000000}"/>
  <bookViews>
    <workbookView xWindow="-120" yWindow="-120" windowWidth="29040" windowHeight="15840" tabRatio="917" xr2:uid="{BA566D21-525E-4751-8B1B-75E188111B62}"/>
  </bookViews>
  <sheets>
    <sheet name="Instructions" sheetId="5" r:id="rId1"/>
    <sheet name="1. Summary" sheetId="13" r:id="rId2"/>
    <sheet name="2. Reserving Classes" sheetId="9" r:id="rId3"/>
    <sheet name="3.1 Gross BE Reserves" sheetId="26" r:id="rId4"/>
    <sheet name="3.1a Gross BE Reserves - SAO" sheetId="30" r:id="rId5"/>
    <sheet name="3.2 Gross BE ReIn. Recoveries" sheetId="23" r:id="rId6"/>
    <sheet name="3.3 Net BE Reserves" sheetId="25" r:id="rId7"/>
    <sheet name="3.3a Net BE Reserves - SAO" sheetId="32" r:id="rId8"/>
    <sheet name="3.4 Ceding Syndicate Margin" sheetId="37" r:id="rId9"/>
    <sheet name="3.5 Additional Pre-info" sheetId="35" r:id="rId10"/>
    <sheet name="3.6 Key Uncertainties" sheetId="36" r:id="rId11"/>
    <sheet name="CCY List" sheetId="8" state="hidden" r:id="rId12"/>
    <sheet name="4. Customer" sheetId="39" r:id="rId13"/>
    <sheet name="5. Claims Data" sheetId="41"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26" l="1"/>
  <c r="F3" i="26"/>
  <c r="G3" i="26"/>
  <c r="H3" i="26"/>
  <c r="I3" i="26"/>
  <c r="J3" i="26"/>
  <c r="K3" i="26"/>
  <c r="L3" i="26"/>
  <c r="M3" i="26"/>
  <c r="N3" i="26"/>
  <c r="O3" i="26"/>
  <c r="P3" i="26"/>
  <c r="Q3" i="26"/>
  <c r="R3" i="26"/>
  <c r="S3" i="26"/>
  <c r="T3" i="26"/>
  <c r="U3" i="26"/>
  <c r="V3" i="26"/>
  <c r="W3" i="26"/>
  <c r="X3" i="26"/>
  <c r="Y3" i="26"/>
  <c r="Z3" i="26"/>
  <c r="AA3" i="26"/>
  <c r="AB3" i="26"/>
  <c r="AC3" i="26"/>
  <c r="AD3" i="26"/>
  <c r="AE3" i="26"/>
  <c r="AF3" i="26"/>
  <c r="AG3" i="26"/>
  <c r="AH3" i="26"/>
  <c r="AI3" i="26"/>
  <c r="AJ3" i="26"/>
  <c r="AK3" i="26"/>
  <c r="AL3" i="26"/>
  <c r="AM3" i="26"/>
  <c r="AN3" i="26"/>
  <c r="AO3" i="26"/>
  <c r="AP3" i="26"/>
  <c r="AQ3" i="26"/>
  <c r="AR3" i="26"/>
  <c r="AS3" i="26"/>
  <c r="AT3" i="26"/>
  <c r="AU3" i="26"/>
  <c r="AV3" i="26"/>
  <c r="AW3" i="26"/>
  <c r="AX3" i="26"/>
  <c r="AY3" i="26"/>
  <c r="AZ3" i="26"/>
  <c r="D3" i="26"/>
  <c r="C3" i="26"/>
  <c r="E3" i="30"/>
  <c r="F3" i="30"/>
  <c r="G3" i="30"/>
  <c r="H3" i="30"/>
  <c r="I3" i="30"/>
  <c r="J3" i="30"/>
  <c r="K3" i="30"/>
  <c r="L3" i="30"/>
  <c r="M3" i="30"/>
  <c r="N3" i="30"/>
  <c r="O3" i="30"/>
  <c r="P3" i="30"/>
  <c r="Q3" i="30"/>
  <c r="R3" i="30"/>
  <c r="S3" i="30"/>
  <c r="T3" i="30"/>
  <c r="U3" i="30"/>
  <c r="V3" i="30"/>
  <c r="W3" i="30"/>
  <c r="X3" i="30"/>
  <c r="Y3" i="30"/>
  <c r="Z3" i="30"/>
  <c r="AA3" i="30"/>
  <c r="AB3" i="30"/>
  <c r="AC3" i="30"/>
  <c r="AD3" i="30"/>
  <c r="AE3" i="30"/>
  <c r="AF3" i="30"/>
  <c r="AG3" i="30"/>
  <c r="AH3" i="30"/>
  <c r="AI3" i="30"/>
  <c r="AJ3" i="30"/>
  <c r="AK3" i="30"/>
  <c r="AL3" i="30"/>
  <c r="AM3" i="30"/>
  <c r="AN3" i="30"/>
  <c r="AO3" i="30"/>
  <c r="AP3" i="30"/>
  <c r="AQ3" i="30"/>
  <c r="AR3" i="30"/>
  <c r="AS3" i="30"/>
  <c r="AT3" i="30"/>
  <c r="AU3" i="30"/>
  <c r="AV3" i="30"/>
  <c r="AW3" i="30"/>
  <c r="AX3" i="30"/>
  <c r="AY3" i="30"/>
  <c r="AZ3" i="30"/>
  <c r="D3" i="30"/>
  <c r="C3" i="30"/>
  <c r="E3" i="23"/>
  <c r="F3" i="23"/>
  <c r="G3" i="23"/>
  <c r="H3" i="23"/>
  <c r="I3" i="23"/>
  <c r="J3" i="23"/>
  <c r="K3" i="23"/>
  <c r="L3" i="23"/>
  <c r="M3" i="23"/>
  <c r="N3" i="23"/>
  <c r="O3" i="23"/>
  <c r="P3" i="23"/>
  <c r="Q3" i="23"/>
  <c r="R3" i="23"/>
  <c r="S3" i="23"/>
  <c r="T3" i="23"/>
  <c r="U3" i="23"/>
  <c r="V3" i="23"/>
  <c r="W3" i="23"/>
  <c r="X3" i="23"/>
  <c r="Y3" i="23"/>
  <c r="Z3" i="23"/>
  <c r="AA3" i="23"/>
  <c r="AB3" i="23"/>
  <c r="AC3" i="23"/>
  <c r="AD3" i="23"/>
  <c r="AE3" i="23"/>
  <c r="AF3" i="23"/>
  <c r="AG3" i="23"/>
  <c r="AH3" i="23"/>
  <c r="AI3" i="23"/>
  <c r="AJ3" i="23"/>
  <c r="AK3" i="23"/>
  <c r="AL3" i="23"/>
  <c r="AM3" i="23"/>
  <c r="AN3" i="23"/>
  <c r="AO3" i="23"/>
  <c r="AP3" i="23"/>
  <c r="AQ3" i="23"/>
  <c r="AR3" i="23"/>
  <c r="AS3" i="23"/>
  <c r="AT3" i="23"/>
  <c r="AU3" i="23"/>
  <c r="AV3" i="23"/>
  <c r="AW3" i="23"/>
  <c r="AX3" i="23"/>
  <c r="AY3" i="23"/>
  <c r="AZ3" i="23"/>
  <c r="D3" i="23"/>
  <c r="C3" i="23"/>
  <c r="C3" i="32"/>
  <c r="D3" i="25"/>
  <c r="F3" i="25"/>
  <c r="G3" i="25"/>
  <c r="H3" i="25"/>
  <c r="I3" i="25"/>
  <c r="J3" i="25"/>
  <c r="K3" i="25"/>
  <c r="L3" i="25"/>
  <c r="M3" i="25"/>
  <c r="N3" i="25"/>
  <c r="O3" i="25"/>
  <c r="P3" i="25"/>
  <c r="Q3" i="25"/>
  <c r="R3" i="25"/>
  <c r="S3" i="25"/>
  <c r="T3" i="25"/>
  <c r="U3" i="25"/>
  <c r="V3" i="25"/>
  <c r="W3" i="25"/>
  <c r="X3" i="25"/>
  <c r="Y3" i="25"/>
  <c r="Z3" i="25"/>
  <c r="AA3" i="25"/>
  <c r="AB3" i="25"/>
  <c r="AC3" i="25"/>
  <c r="AD3" i="25"/>
  <c r="AE3" i="25"/>
  <c r="AF3" i="25"/>
  <c r="AG3" i="25"/>
  <c r="AH3" i="25"/>
  <c r="AI3" i="25"/>
  <c r="AJ3" i="25"/>
  <c r="AK3" i="25"/>
  <c r="AL3" i="25"/>
  <c r="AM3" i="25"/>
  <c r="AN3" i="25"/>
  <c r="AO3" i="25"/>
  <c r="AP3" i="25"/>
  <c r="AQ3" i="25"/>
  <c r="AR3" i="25"/>
  <c r="AS3" i="25"/>
  <c r="AT3" i="25"/>
  <c r="AU3" i="25"/>
  <c r="AV3" i="25"/>
  <c r="AW3" i="25"/>
  <c r="AX3" i="25"/>
  <c r="AY3" i="25"/>
  <c r="AZ3" i="25"/>
  <c r="E3" i="25"/>
  <c r="C3" i="25"/>
  <c r="D5" i="32" a="1"/>
  <c r="D5" i="32"/>
  <c r="E3" i="32"/>
  <c r="F3" i="32"/>
  <c r="G3" i="32"/>
  <c r="H3" i="32"/>
  <c r="I3" i="32"/>
  <c r="J3" i="32"/>
  <c r="K3" i="32"/>
  <c r="L3" i="32"/>
  <c r="M3" i="32"/>
  <c r="N3" i="32"/>
  <c r="O3" i="32"/>
  <c r="P3" i="32"/>
  <c r="Q3" i="32"/>
  <c r="R3" i="32"/>
  <c r="S3" i="32"/>
  <c r="T3" i="32"/>
  <c r="U3" i="32"/>
  <c r="V3" i="32"/>
  <c r="W3" i="32"/>
  <c r="X3" i="32"/>
  <c r="Y3" i="32"/>
  <c r="Z3" i="32"/>
  <c r="AA3" i="32"/>
  <c r="AB3" i="32"/>
  <c r="AC3" i="32"/>
  <c r="AD3" i="32"/>
  <c r="AE3" i="32"/>
  <c r="AF3" i="32"/>
  <c r="AG3" i="32"/>
  <c r="AH3" i="32"/>
  <c r="AI3" i="32"/>
  <c r="AJ3" i="32"/>
  <c r="AK3" i="32"/>
  <c r="AL3" i="32"/>
  <c r="AM3" i="32"/>
  <c r="AN3" i="32"/>
  <c r="AO3" i="32"/>
  <c r="AP3" i="32"/>
  <c r="AQ3" i="32"/>
  <c r="AR3" i="32"/>
  <c r="AS3" i="32"/>
  <c r="AT3" i="32"/>
  <c r="AU3" i="32"/>
  <c r="AV3" i="32"/>
  <c r="AW3" i="32"/>
  <c r="AX3" i="32"/>
  <c r="AY3" i="32"/>
  <c r="AZ3" i="32"/>
  <c r="D3" i="32"/>
  <c r="C37" i="32"/>
  <c r="B37" i="32"/>
  <c r="C37" i="25"/>
  <c r="B37" i="25"/>
  <c r="C37" i="23"/>
  <c r="B37" i="23"/>
  <c r="C37" i="30"/>
  <c r="B37" i="30"/>
  <c r="C37" i="26"/>
  <c r="B37" i="26"/>
  <c r="F3" i="41"/>
  <c r="G3" i="41"/>
  <c r="H3" i="41"/>
  <c r="I3" i="41"/>
  <c r="J3" i="41"/>
  <c r="K3" i="41"/>
  <c r="L3" i="41"/>
  <c r="M3" i="41"/>
  <c r="N3" i="41"/>
  <c r="O3" i="41"/>
  <c r="P3" i="41"/>
  <c r="Q3" i="41"/>
  <c r="R3" i="41"/>
  <c r="S3" i="41"/>
  <c r="E3" i="41"/>
  <c r="C3" i="39"/>
  <c r="D3" i="41"/>
  <c r="D3" i="39"/>
  <c r="H3" i="39"/>
  <c r="E3" i="39"/>
  <c r="F3" i="39"/>
  <c r="G3" i="39"/>
  <c r="C7" i="37"/>
  <c r="D6" i="37" a="1"/>
  <c r="D6" i="37" s="1"/>
  <c r="C4" i="37"/>
  <c r="D3" i="37" a="1"/>
  <c r="C36" i="32"/>
  <c r="C35" i="32"/>
  <c r="C34" i="32"/>
  <c r="C33" i="32"/>
  <c r="C32" i="32"/>
  <c r="C31" i="32"/>
  <c r="C30" i="32"/>
  <c r="C29" i="32"/>
  <c r="C28" i="32"/>
  <c r="C27" i="32"/>
  <c r="C26" i="32"/>
  <c r="C25" i="32"/>
  <c r="C24" i="32"/>
  <c r="C23" i="32"/>
  <c r="C22" i="32"/>
  <c r="C21" i="32"/>
  <c r="C20" i="32"/>
  <c r="C19" i="32"/>
  <c r="C18" i="32"/>
  <c r="C17" i="32"/>
  <c r="C16" i="32"/>
  <c r="C15" i="32"/>
  <c r="C14" i="32"/>
  <c r="C13" i="32"/>
  <c r="C12" i="32"/>
  <c r="C11" i="32"/>
  <c r="C10" i="32"/>
  <c r="C9" i="32"/>
  <c r="C8" i="32"/>
  <c r="C7" i="32"/>
  <c r="B7" i="32"/>
  <c r="B8" i="32" s="1"/>
  <c r="B9" i="32" s="1"/>
  <c r="B10" i="32" s="1"/>
  <c r="B11" i="32" s="1"/>
  <c r="B12" i="32" s="1"/>
  <c r="B13" i="32" s="1"/>
  <c r="B14" i="32" s="1"/>
  <c r="B15" i="32" s="1"/>
  <c r="B16" i="32" s="1"/>
  <c r="B17" i="32" s="1"/>
  <c r="B18" i="32" s="1"/>
  <c r="B19" i="32" s="1"/>
  <c r="B20" i="32" s="1"/>
  <c r="B21" i="32" s="1"/>
  <c r="B22" i="32" s="1"/>
  <c r="B23" i="32" s="1"/>
  <c r="B24" i="32" s="1"/>
  <c r="B25" i="32" s="1"/>
  <c r="B26" i="32" s="1"/>
  <c r="B27" i="32" s="1"/>
  <c r="B28" i="32" s="1"/>
  <c r="B29" i="32" s="1"/>
  <c r="B30" i="32" s="1"/>
  <c r="B31" i="32" s="1"/>
  <c r="B32" i="32" s="1"/>
  <c r="B33" i="32" s="1"/>
  <c r="B34" i="32" s="1"/>
  <c r="B35" i="32" s="1"/>
  <c r="B36" i="32" s="1"/>
  <c r="C6" i="32"/>
  <c r="C36" i="30"/>
  <c r="C35" i="30"/>
  <c r="C34" i="30"/>
  <c r="C33" i="30"/>
  <c r="C32" i="30"/>
  <c r="C31" i="30"/>
  <c r="C30" i="30"/>
  <c r="C29" i="30"/>
  <c r="C28" i="30"/>
  <c r="C27" i="30"/>
  <c r="C26" i="30"/>
  <c r="C25" i="30"/>
  <c r="C24" i="30"/>
  <c r="C23" i="30"/>
  <c r="C22" i="30"/>
  <c r="C21" i="30"/>
  <c r="C20" i="30"/>
  <c r="C19" i="30"/>
  <c r="C18" i="30"/>
  <c r="C17" i="30"/>
  <c r="C16" i="30"/>
  <c r="C15" i="30"/>
  <c r="C14" i="30"/>
  <c r="C13" i="30"/>
  <c r="C12" i="30"/>
  <c r="C11" i="30"/>
  <c r="C10" i="30"/>
  <c r="C9" i="30"/>
  <c r="C8" i="30"/>
  <c r="C7" i="30"/>
  <c r="B7" i="30"/>
  <c r="B8" i="30" s="1"/>
  <c r="B9" i="30" s="1"/>
  <c r="B10" i="30" s="1"/>
  <c r="B11" i="30" s="1"/>
  <c r="B12" i="30" s="1"/>
  <c r="B13" i="30" s="1"/>
  <c r="B14" i="30" s="1"/>
  <c r="B15" i="30" s="1"/>
  <c r="B16" i="30" s="1"/>
  <c r="B17" i="30" s="1"/>
  <c r="B18" i="30" s="1"/>
  <c r="B19" i="30" s="1"/>
  <c r="B20" i="30" s="1"/>
  <c r="B21" i="30" s="1"/>
  <c r="B22" i="30" s="1"/>
  <c r="B23" i="30" s="1"/>
  <c r="B24" i="30" s="1"/>
  <c r="B25" i="30" s="1"/>
  <c r="B26" i="30" s="1"/>
  <c r="B27" i="30" s="1"/>
  <c r="B28" i="30" s="1"/>
  <c r="B29" i="30" s="1"/>
  <c r="B30" i="30" s="1"/>
  <c r="B31" i="30" s="1"/>
  <c r="B32" i="30" s="1"/>
  <c r="B33" i="30" s="1"/>
  <c r="B34" i="30" s="1"/>
  <c r="B35" i="30" s="1"/>
  <c r="B36" i="30" s="1"/>
  <c r="C6" i="30"/>
  <c r="D5" i="30" a="1"/>
  <c r="D3" i="37" l="1"/>
  <c r="D5" i="30"/>
  <c r="D5" i="25" a="1"/>
  <c r="C36" i="26"/>
  <c r="C35" i="26"/>
  <c r="C34" i="26"/>
  <c r="C33" i="26"/>
  <c r="C32" i="26"/>
  <c r="C31" i="26"/>
  <c r="C30" i="26"/>
  <c r="C29" i="26"/>
  <c r="C28" i="26"/>
  <c r="C27" i="26"/>
  <c r="C26" i="26"/>
  <c r="C25" i="26"/>
  <c r="C24" i="26"/>
  <c r="C23" i="26"/>
  <c r="C22" i="26"/>
  <c r="C21" i="26"/>
  <c r="C20" i="26"/>
  <c r="C19" i="26"/>
  <c r="C18" i="26"/>
  <c r="C17" i="26"/>
  <c r="C16" i="26"/>
  <c r="C15" i="26"/>
  <c r="C14" i="26"/>
  <c r="C13" i="26"/>
  <c r="C12" i="26"/>
  <c r="C11" i="26"/>
  <c r="C10" i="26"/>
  <c r="C9" i="26"/>
  <c r="C8" i="26"/>
  <c r="B8" i="26"/>
  <c r="B9" i="26" s="1"/>
  <c r="B10" i="26" s="1"/>
  <c r="B11" i="26" s="1"/>
  <c r="B12" i="26" s="1"/>
  <c r="B13" i="26" s="1"/>
  <c r="B14" i="26" s="1"/>
  <c r="B15" i="26" s="1"/>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C7" i="26"/>
  <c r="B7" i="26"/>
  <c r="C6" i="26"/>
  <c r="D5" i="26" a="1"/>
  <c r="C36" i="25"/>
  <c r="C35" i="25"/>
  <c r="C34" i="25"/>
  <c r="C33" i="25"/>
  <c r="C32" i="25"/>
  <c r="C31" i="25"/>
  <c r="C30" i="25"/>
  <c r="C29" i="25"/>
  <c r="C28" i="25"/>
  <c r="C27" i="25"/>
  <c r="C26" i="25"/>
  <c r="C25" i="25"/>
  <c r="C24" i="25"/>
  <c r="C23" i="25"/>
  <c r="C22" i="25"/>
  <c r="C21" i="25"/>
  <c r="C20" i="25"/>
  <c r="C19" i="25"/>
  <c r="C18" i="25"/>
  <c r="C17" i="25"/>
  <c r="C16" i="25"/>
  <c r="C15" i="25"/>
  <c r="C14" i="25"/>
  <c r="C13" i="25"/>
  <c r="C12" i="25"/>
  <c r="C11" i="25"/>
  <c r="C10" i="25"/>
  <c r="C9" i="25"/>
  <c r="C8" i="25"/>
  <c r="C7" i="25"/>
  <c r="B7" i="25"/>
  <c r="B8" i="25" s="1"/>
  <c r="B9" i="25" s="1"/>
  <c r="B10" i="25" s="1"/>
  <c r="B11" i="25" s="1"/>
  <c r="B12" i="25" s="1"/>
  <c r="B13" i="25" s="1"/>
  <c r="B14" i="25" s="1"/>
  <c r="B15" i="25" s="1"/>
  <c r="B16" i="25" s="1"/>
  <c r="B17" i="25" s="1"/>
  <c r="B18" i="25" s="1"/>
  <c r="B19" i="25" s="1"/>
  <c r="B20" i="25" s="1"/>
  <c r="B21" i="25" s="1"/>
  <c r="B22" i="25" s="1"/>
  <c r="B23" i="25" s="1"/>
  <c r="B24" i="25" s="1"/>
  <c r="B25" i="25" s="1"/>
  <c r="B26" i="25" s="1"/>
  <c r="B27" i="25" s="1"/>
  <c r="B28" i="25" s="1"/>
  <c r="B29" i="25" s="1"/>
  <c r="B30" i="25" s="1"/>
  <c r="B31" i="25" s="1"/>
  <c r="B32" i="25" s="1"/>
  <c r="B33" i="25" s="1"/>
  <c r="B34" i="25" s="1"/>
  <c r="B35" i="25" s="1"/>
  <c r="B36" i="25" s="1"/>
  <c r="C6" i="25"/>
  <c r="C7" i="23"/>
  <c r="C8" i="23"/>
  <c r="C9" i="23"/>
  <c r="C10" i="23"/>
  <c r="C11" i="23"/>
  <c r="C12" i="23"/>
  <c r="C13" i="23"/>
  <c r="C14" i="23"/>
  <c r="C15" i="23"/>
  <c r="C16" i="23"/>
  <c r="C17" i="23"/>
  <c r="C18" i="23"/>
  <c r="C19" i="23"/>
  <c r="C20" i="23"/>
  <c r="C21" i="23"/>
  <c r="C22" i="23"/>
  <c r="C23" i="23"/>
  <c r="C24" i="23"/>
  <c r="C25" i="23"/>
  <c r="C26" i="23"/>
  <c r="C27" i="23"/>
  <c r="C28" i="23"/>
  <c r="C29" i="23"/>
  <c r="C30" i="23"/>
  <c r="C31" i="23"/>
  <c r="C32" i="23"/>
  <c r="C33" i="23"/>
  <c r="C34" i="23"/>
  <c r="C35" i="23"/>
  <c r="C36" i="23"/>
  <c r="D5" i="23" a="1"/>
  <c r="B7" i="23"/>
  <c r="B8" i="23" s="1"/>
  <c r="B9" i="23" s="1"/>
  <c r="B10" i="23" s="1"/>
  <c r="B11" i="23" s="1"/>
  <c r="B12" i="23" s="1"/>
  <c r="B13" i="23" s="1"/>
  <c r="B14" i="23" s="1"/>
  <c r="B15" i="23" s="1"/>
  <c r="B16" i="23" s="1"/>
  <c r="B17" i="23" s="1"/>
  <c r="B18" i="23" s="1"/>
  <c r="B19" i="23" s="1"/>
  <c r="B20" i="23" s="1"/>
  <c r="B21" i="23" s="1"/>
  <c r="B22" i="23" s="1"/>
  <c r="B23" i="23" s="1"/>
  <c r="B24" i="23" s="1"/>
  <c r="B25" i="23" s="1"/>
  <c r="B26" i="23" s="1"/>
  <c r="B27" i="23" s="1"/>
  <c r="B28" i="23" s="1"/>
  <c r="B29" i="23" s="1"/>
  <c r="B30" i="23" s="1"/>
  <c r="B31" i="23" s="1"/>
  <c r="B32" i="23" s="1"/>
  <c r="B33" i="23" s="1"/>
  <c r="B34" i="23" s="1"/>
  <c r="B35" i="23" s="1"/>
  <c r="B36" i="23" s="1"/>
  <c r="C6" i="23"/>
  <c r="D3" i="9"/>
  <c r="D5" i="25" l="1"/>
  <c r="D5" i="26"/>
  <c r="D5" i="2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<sst xmlns="http://schemas.openxmlformats.org/spreadsheetml/2006/main" count="278" uniqueCount="215">
  <si>
    <t xml:space="preserve">    Legacy Transaction Data Request - Ceding Syndicate Instructions</t>
  </si>
  <si>
    <t>Purpose of this form</t>
  </si>
  <si>
    <r>
      <rPr>
        <b/>
        <sz val="11"/>
        <rFont val="Calibri"/>
        <family val="2"/>
        <scheme val="minor"/>
      </rPr>
      <t>1.</t>
    </r>
    <r>
      <rPr>
        <sz val="11"/>
        <rFont val="Calibri"/>
        <family val="2"/>
        <scheme val="minor"/>
      </rPr>
      <t xml:space="preserve"> Managing agents ceding insurance business as part of a legacy reinsurance transaction are required to complete this form in advance of the transaction.</t>
    </r>
  </si>
  <si>
    <r>
      <rPr>
        <b/>
        <sz val="11"/>
        <color theme="1"/>
        <rFont val="Calibri"/>
        <family val="2"/>
        <scheme val="minor"/>
      </rPr>
      <t xml:space="preserve">2. </t>
    </r>
    <r>
      <rPr>
        <sz val="11"/>
        <color theme="1"/>
        <rFont val="Calibri"/>
        <family val="2"/>
        <scheme val="minor"/>
      </rPr>
      <t>The purpose of the form is to enable Lloyd's to compare the best estimate reserves of the receiving and ceding syndicates for the business being transferred as part of the transaction.</t>
    </r>
  </si>
  <si>
    <r>
      <rPr>
        <b/>
        <sz val="11"/>
        <color theme="1"/>
        <rFont val="Calibri"/>
        <family val="2"/>
        <scheme val="minor"/>
      </rPr>
      <t>3.</t>
    </r>
    <r>
      <rPr>
        <sz val="11"/>
        <color theme="1"/>
        <rFont val="Calibri"/>
        <family val="2"/>
        <scheme val="minor"/>
      </rPr>
      <t xml:space="preserve"> Population of this form will enable Lloyd's to identify any differences between the best estimate reserves of the ceding and receiving syndicates.</t>
    </r>
  </si>
  <si>
    <r>
      <rPr>
        <b/>
        <sz val="11"/>
        <color theme="1"/>
        <rFont val="Calibri"/>
        <family val="2"/>
        <scheme val="minor"/>
      </rPr>
      <t>4.</t>
    </r>
    <r>
      <rPr>
        <sz val="11"/>
        <color theme="1"/>
        <rFont val="Calibri"/>
        <family val="2"/>
        <scheme val="minor"/>
      </rPr>
      <t xml:space="preserve"> Following submission of this form, Lloyd's may be in contact with the receiving syndicate to discuss material differences between the best estimate reserves of the ceding syndicate</t>
    </r>
  </si>
  <si>
    <t>and those used by the receiving syndicate in pricing the transaction.</t>
  </si>
  <si>
    <t>Once populated, please return the completed form by uploading to SecureShare (Actuarial Oversight Syndicate Reserving).</t>
  </si>
  <si>
    <t>Data requirements of the form</t>
  </si>
  <si>
    <t>Currency</t>
  </si>
  <si>
    <t>All data must be presented in converted GBP using the latest plan rates (30/06/202X)</t>
  </si>
  <si>
    <t>All data must be presented in rounded GBP millions to two decimal places, e.g. £5,512,345 should be entered as 5.51</t>
  </si>
  <si>
    <t>Population of the form</t>
  </si>
  <si>
    <t>1. Summary</t>
  </si>
  <si>
    <t xml:space="preserve">The '1. Summary' tab should be populated with information concerning the transaction, including the name of the managing agent ceding the business, the receiving and ceding syndicate numbers (where known), </t>
  </si>
  <si>
    <t>the primary contact name and email address at the receiving managing agent, the transaction type (LPT or RITC) and the expected effective date of the transaction.</t>
  </si>
  <si>
    <t>2. Reserving Classes</t>
  </si>
  <si>
    <t>The tab '2. Reserving Classes' requires to fill the Reserving Class Names/Description. 
The reserving classes used by the ceding syndicate should be entered in the table. The total number of classes will be populated automatically.</t>
  </si>
  <si>
    <t>If there is a need of more than 50 classes, type the name below the previous class in column D &amp; copy the formula down in Column C.</t>
  </si>
  <si>
    <t xml:space="preserve">3.1- 3.3 Gross BE Reserves, Gross BE Reinsurance Recoveries, Net Best Estimate Ultimate </t>
  </si>
  <si>
    <t>Undiscounted best estimate ultimate reserves for the business being transferred split by reserving class and year of account. These should be entered in tabs 3.1 - 3.3.</t>
  </si>
  <si>
    <t>Undiscounted best estimate ultimate reserves for the business being transferred are required at total level on a gross and net basis from SAO if applicable</t>
  </si>
  <si>
    <t>3.4 Ceding Syndicate Margin</t>
  </si>
  <si>
    <t xml:space="preserve">Undiscounted reserve margin held by class of business (gross and net of reinsurance) for the prospective transaction based on the same as at date as the data provided in 3.1 to 3.3. </t>
  </si>
  <si>
    <t>If nil margin held please still populate the form with zero entries rather than leaving blank</t>
  </si>
  <si>
    <t>3.5 Additional Information</t>
  </si>
  <si>
    <t>There are two tables; the first in respect of the prospective transaction and the second in respect of the remaining reserves within the syndicate post of the prospective transaction</t>
  </si>
  <si>
    <t>Best Estimate discounted reserves are required on a gross, reinsurance and net basis at the total level only for the prospective transaction.</t>
  </si>
  <si>
    <t>The UK GAAP Earned reserves should be undiscounted and are required on a gross, reinsurance and net basis at the total level only for the prospective transaction.</t>
  </si>
  <si>
    <t>Unearned premium reserves, cumulative paid claims and cumulative incurred claims are also required at the total level and on a gross, reinsurance and net basis for the prospective transaction.</t>
  </si>
  <si>
    <t>The reserves must be entered in converted GBP currency.</t>
  </si>
  <si>
    <t>The remaining reserves within the syndicate post of the transaction are the following.</t>
  </si>
  <si>
    <t>Best Estimate discounted reserves are required on a gross, reinsurance and net basis at the total level only for the residual reserves</t>
  </si>
  <si>
    <t>The UK GAAP Earned reserves should be undiscounted and are required on a gross, reinsurance and net basis at the total level only for the residual reserves</t>
  </si>
  <si>
    <t>Unearned premium reserves, cumulative paid claims and cumulative incurred claims are also required at the total level and on a gross, reinsurance and net basis for the residual reserves.</t>
  </si>
  <si>
    <t>3.6 Key Uncertainties</t>
  </si>
  <si>
    <t>Please describe the key uncertainties within the classes of business in scope of the transaction with explicit reference to any explicit allowances for them within the best estimate reserve and/or the reserve margin</t>
  </si>
  <si>
    <t>4. Customer</t>
  </si>
  <si>
    <t>Provide the number of policies in force, together with the number of any relevant past policies for which complaints remain an issue</t>
  </si>
  <si>
    <t xml:space="preserve">An eligible complainant in the UK is defined by the FCA in DISP 2.7.3. and includes consumers who have relevant rights or interests in relation to the regulated service.  </t>
  </si>
  <si>
    <t xml:space="preserve">It is therefore necessary to include the number of beneficiaries covered by group and master policies within the policyholder count.  </t>
  </si>
  <si>
    <t xml:space="preserve">For non-UK eligible complainant policyholder numbers, this should be based on policyholders entitled to refer their complaint to the external dispute resolution service in their territory or the local regulator definition of a complainant if </t>
  </si>
  <si>
    <t xml:space="preserve">   this exceeds the eligibility criteria of the EDR scheme. However, it is acceptable to report all policyholder numbers using the UK definition.</t>
  </si>
  <si>
    <t>5. Claims Data</t>
  </si>
  <si>
    <t>The Claims Reporting Suite (CRS) provides views of the open claims, reseves and incurred by syndicate through the Electronic Claims File system via Velonetic. Individuals within the Ceding Syndicate will have access to this resource. Please use CRS to provide confirmation of the CRS view details of the claims to be transferred to the Receiving syndicate, by delegated/open market, participant role, year of account, Class of Business 10, incurred and outstanding. Further information outside of CRS can be provided if this will assist or detail claims which do not fall within this method of claim adminstration. Please contact claimsmiteam@lloyds.com should you have any questions regarding this submission.</t>
  </si>
  <si>
    <t>We would also be grateful for confirmation of the number and value of any existing disputes, FCP Binder volume and the amount of FCP Funds to be Re-Established.</t>
  </si>
  <si>
    <t xml:space="preserve">The 'Product' column is categorised by Class Of Business 10 - if the Ceding syndicate has categorised the CRS by Business Units, Business Unit names may be used instead of Class of Business 10. </t>
  </si>
  <si>
    <t xml:space="preserve">Currently the 'Open YoA' column provides an example of the most recent 3 years of account, please add additional rows as appropriate. Please note that year of account refers to the Policy period which is recorded within CRS - not the underwriting year. </t>
  </si>
  <si>
    <t>Submission of the form</t>
  </si>
  <si>
    <t>Naming Convention</t>
  </si>
  <si>
    <t xml:space="preserve">The form must be submitted to Lloyd's with the following naming convention "SYXXXX_Ceding_Reserve Data Request vA". Where XXXX is the ceding 'syndicate number and A is 1 for the first submission, </t>
  </si>
  <si>
    <t>increasing for each additional submission. e.g. "SY0123_Ceding_Reserve Data Request v1.xlsx"</t>
  </si>
  <si>
    <t>Where to Submit</t>
  </si>
  <si>
    <t>Please upload completed template to SecureShare (MRC Syndicate Capital Setting) .</t>
  </si>
  <si>
    <t>Definitions</t>
  </si>
  <si>
    <t>• Ceding Syndicate - A syndicate transferring legacy business exposures.</t>
  </si>
  <si>
    <t>• Receiving Syndicate - A syndicate providing reinsurance for legacy business exposures.</t>
  </si>
  <si>
    <t>The table below outlines the expected entries along with signage convention for each entry type requested within the form.</t>
  </si>
  <si>
    <t xml:space="preserve">THESE INSTRUCTIONS WILL BE COMPLETED ONCE THE FORMAT IS AGREED </t>
  </si>
  <si>
    <t>Item Number</t>
  </si>
  <si>
    <t>Form Label</t>
  </si>
  <si>
    <t>Additional Guidance</t>
  </si>
  <si>
    <t>Signage</t>
  </si>
  <si>
    <t>Reserving Classes</t>
  </si>
  <si>
    <t>Enter the reserving classes being ceded</t>
  </si>
  <si>
    <t>3.1 &amp; 3.1a</t>
  </si>
  <si>
    <t>Gross Best Estimate Ultimate Reserve - Undiscounted</t>
  </si>
  <si>
    <t>Gross Best Estimate Ultimate Reserve provided by ceding syndicate to the receiving syndicate in respect of business included in the proposed transaction, undiscounted. The best estimate should not include margins for optimism or conservatism and would be equivalent to Premium Provisions + Claims Provisions under SII guidance. Reserves held in excess of the best estimate should be excluded from this figure.</t>
  </si>
  <si>
    <t>Positive</t>
  </si>
  <si>
    <t>Best Estimate Reinsurance Recoveries - Undiscounted</t>
  </si>
  <si>
    <t>Best Estimate Ultimate Reinsurance Recoveries provided by ceding syndicate to the receiving syndicate in respect of business included in the proposed transaction, undiscounted.</t>
  </si>
  <si>
    <t>3.3 &amp; 3.3a</t>
  </si>
  <si>
    <t>Net Best Estimate Ultimate Reserve - Undiscounted</t>
  </si>
  <si>
    <t>Net Best Estimate Ultimate Reserve provided by ceding syndicate to the receiving syndicate in respect of business included in the proposed transaction, undiscounted.</t>
  </si>
  <si>
    <t>Ceding Syndicate Margin</t>
  </si>
  <si>
    <t>Syndicate reserve margin amount split by class</t>
  </si>
  <si>
    <t>Additional Pre Transaction Information</t>
  </si>
  <si>
    <t>Additional information on the reserves and incurred claims required to help assess the oversight of the transaction.</t>
  </si>
  <si>
    <t>Key Uncertainties</t>
  </si>
  <si>
    <t>An area to describe the key uncertainties within the classes of business in scope of the transaction with explicit reference to any explicit allowances for them within the best estimate reserve and/or the reserve margin</t>
  </si>
  <si>
    <t>Customer Oversight</t>
  </si>
  <si>
    <t>The number of eligible complainant policyholders related to the ceded business, by product type and territory. Enter the count</t>
  </si>
  <si>
    <t>Claims Data</t>
  </si>
  <si>
    <t>Prior year data should be grouped to the last naturally open year of account or into 'other' if this is not appropriate.  Values to be entered as per the instructions on the tab:
* Total Claims - Count of claims being ceded
* Delegated - Percentage of the total claims which are delegated
* Incurred - GBP rounded £m to 2dcp of claims incurred
* Outstanding - GBP rounded £m to 2dcp of claims outstanding
* Count of disputes on the ceded business and the value of the claims
* Count of faster claims payments on the ceded business and the value of the claims</t>
  </si>
  <si>
    <t>Key</t>
  </si>
  <si>
    <t>Input Headers</t>
  </si>
  <si>
    <t>Values to input</t>
  </si>
  <si>
    <t>Automated Values</t>
  </si>
  <si>
    <t>Cell not required</t>
  </si>
  <si>
    <t xml:space="preserve">                             1. Ceding Syndicate Summary Information</t>
  </si>
  <si>
    <t>Project Name</t>
  </si>
  <si>
    <t>Please complete only if relevant</t>
  </si>
  <si>
    <t>Ceding Managing Agent</t>
  </si>
  <si>
    <t>Receiving Syndicate Number</t>
  </si>
  <si>
    <t>If not known please leave blank</t>
  </si>
  <si>
    <t>Ceding Syndicate Number</t>
  </si>
  <si>
    <t>Primary Contact Name</t>
  </si>
  <si>
    <t>Email Address</t>
  </si>
  <si>
    <t>Transaction Type</t>
  </si>
  <si>
    <t>Effective Date of Transaction</t>
  </si>
  <si>
    <t>As at date of the reserve valuation being submitted</t>
  </si>
  <si>
    <t xml:space="preserve">      2. Reference Data Input</t>
  </si>
  <si>
    <t>Total Classes</t>
  </si>
  <si>
    <t>Reference only</t>
  </si>
  <si>
    <t>Reserving Class Name</t>
  </si>
  <si>
    <t>Reserving Class Description</t>
  </si>
  <si>
    <t xml:space="preserve">For any classes in scope of this transaction where the reserving has been conducted segmentally by class, for example for Non-Catastrophe and Catastrophe separately please populate at this level of granularity within this template. i.e. this would be two entries by class within this template with relevant suffix, such as "Class A Non Cat" and "Class A Cat". Where the reserving has been conducted for the class in totality (e.g. including Catastrophe) please populate as one entry by class within this template. </t>
  </si>
  <si>
    <t>If further classes are required: type the name below the previous class in column D &amp; copy the formula down in Column C.</t>
  </si>
  <si>
    <t>3.1 Ceding Syndicate Gross Best Estimate Reserve - Undiscounted (GBP £M)</t>
  </si>
  <si>
    <t xml:space="preserve">Total By Class </t>
  </si>
  <si>
    <t>Underwriting Year</t>
  </si>
  <si>
    <t>Total By Year</t>
  </si>
  <si>
    <t>3.1a  If applicable please provide mapped to Syndicate reserving class SAO provider Syndicate Gross Best Estimate Reserve - Undiscounted (GBP £M)</t>
  </si>
  <si>
    <t>3.2 Ceding Syndicate Best Estimate Reinsurance Recoveries - Undiscounted (GBP £M)</t>
  </si>
  <si>
    <t>3.3 Net Best Estimate Ultimate Reserve - Undiscounted (GBP £M)</t>
  </si>
  <si>
    <t>3.3a If applicable please provide mapped to Syndicate reserving class SAO provider Syndicate Net Best Estimate Reserve - Undiscounted (GBP £M)</t>
  </si>
  <si>
    <t>3.4 Ceding Syndicate Margin - Undiscounted (GBP £M)</t>
  </si>
  <si>
    <r>
      <rPr>
        <b/>
        <sz val="14"/>
        <color theme="0"/>
        <rFont val="Calibri"/>
        <family val="2"/>
        <scheme val="minor"/>
      </rPr>
      <t>Gross</t>
    </r>
    <r>
      <rPr>
        <b/>
        <sz val="11"/>
        <color theme="0"/>
        <rFont val="Calibri"/>
        <family val="2"/>
        <scheme val="minor"/>
      </rPr>
      <t xml:space="preserve"> Margin Undiscounted</t>
    </r>
  </si>
  <si>
    <t>Grand Total</t>
  </si>
  <si>
    <t>TOTAL</t>
  </si>
  <si>
    <r>
      <rPr>
        <b/>
        <sz val="14"/>
        <color theme="0"/>
        <rFont val="Calibri"/>
        <family val="2"/>
        <scheme val="minor"/>
      </rPr>
      <t>Net</t>
    </r>
    <r>
      <rPr>
        <b/>
        <sz val="11"/>
        <color theme="0"/>
        <rFont val="Calibri"/>
        <family val="2"/>
        <scheme val="minor"/>
      </rPr>
      <t xml:space="preserve"> Margin Undiscounted</t>
    </r>
  </si>
  <si>
    <t xml:space="preserve">                                  3.5 Additional Pre-Transaction Information (GBP £M)</t>
  </si>
  <si>
    <t xml:space="preserve">                                  3.5 Additional Pre-Transaction Information</t>
  </si>
  <si>
    <t>Prospective Transaction Data (Totals £m)</t>
  </si>
  <si>
    <t>Gross</t>
  </si>
  <si>
    <t>Reinsurance</t>
  </si>
  <si>
    <t>Net</t>
  </si>
  <si>
    <t>Best Estimate Ultimate Reserve - Discounted</t>
  </si>
  <si>
    <t>UK GAAP Earned Reserve - Undiscounted</t>
  </si>
  <si>
    <t>Unearned Premium Reserve - Undiscounted</t>
  </si>
  <si>
    <t>Cumulative Paid Claims - Undiscounted</t>
  </si>
  <si>
    <t>Cumulative Incurred Claims - Undiscounted</t>
  </si>
  <si>
    <t>Residual Reserves Data - Post Transaction  (Totals £m)</t>
  </si>
  <si>
    <t>Residual reserves = The remaining reserves within the syndicate post the prospective transaction</t>
  </si>
  <si>
    <t>Best Estimate Ultimate Reserve - Undiscounted</t>
  </si>
  <si>
    <t>Lloyd's Europe  (%)</t>
  </si>
  <si>
    <t>Proportion of ceded reserves written through LIC</t>
  </si>
  <si>
    <t xml:space="preserve">                                  3.6 Pre-Transaction Key Uncertainties</t>
  </si>
  <si>
    <t>For example, the US Casualty class is exposed to social inflation. There is an explicit allowance within the best estimate reserving for this class of £2m relative to net best estimate class of business reserves of £100m. Additionally the syndicate holds margin for this type of exposure holistically across all classes exposed. Although margin is parametrised across the syndicate it is estimated £4m of the total margin of £20m is attributed to covering volatility in social inflation allowances.</t>
  </si>
  <si>
    <t>Response:</t>
  </si>
  <si>
    <t>cGBP</t>
  </si>
  <si>
    <t>GBP</t>
  </si>
  <si>
    <t>CAD</t>
  </si>
  <si>
    <t>USD</t>
  </si>
  <si>
    <t>EUR</t>
  </si>
  <si>
    <t>AUD</t>
  </si>
  <si>
    <t>CHF</t>
  </si>
  <si>
    <t>DKK</t>
  </si>
  <si>
    <t>HKD</t>
  </si>
  <si>
    <t>JPY</t>
  </si>
  <si>
    <t>NOK</t>
  </si>
  <si>
    <t>SGD</t>
  </si>
  <si>
    <t>SEK</t>
  </si>
  <si>
    <t>ZAR</t>
  </si>
  <si>
    <t xml:space="preserve">                                4. Customer Oversight</t>
  </si>
  <si>
    <t>Totals</t>
  </si>
  <si>
    <t>Number of Lloyd's eligible complainant policyholders</t>
  </si>
  <si>
    <t>Product</t>
  </si>
  <si>
    <t>Policy Holders: UK</t>
  </si>
  <si>
    <r>
      <rPr>
        <b/>
        <sz val="11"/>
        <color rgb="FFFFFFFF"/>
        <rFont val="Calibri"/>
        <scheme val="minor"/>
      </rPr>
      <t xml:space="preserve">Policy Holders: EEA 
</t>
    </r>
    <r>
      <rPr>
        <sz val="9"/>
        <color rgb="FFFFFFFF"/>
        <rFont val="Calibri"/>
        <scheme val="minor"/>
      </rPr>
      <t>(excluding Lloyd's Europe business)</t>
    </r>
  </si>
  <si>
    <t>Policy Holders: US</t>
  </si>
  <si>
    <t>Policy Holders: Australia and New Zealand</t>
  </si>
  <si>
    <t>Policy Holders: Rest of the World</t>
  </si>
  <si>
    <t>Policy Holders: Lloyd's Europe</t>
  </si>
  <si>
    <t>Assistance</t>
  </si>
  <si>
    <t>Income protection and other accident, sickness and unemployment</t>
  </si>
  <si>
    <t>Medical/health</t>
  </si>
  <si>
    <t>Motor &amp; Transport</t>
  </si>
  <si>
    <t>Payment protection insurance</t>
  </si>
  <si>
    <t>Pet</t>
  </si>
  <si>
    <t>Property</t>
  </si>
  <si>
    <t>Travel</t>
  </si>
  <si>
    <t>Warranty</t>
  </si>
  <si>
    <t>Whole of life/term assurance/critical illness</t>
  </si>
  <si>
    <t>Other general insurance - Liability</t>
  </si>
  <si>
    <t>Other pure protection - Insolvency Bond</t>
  </si>
  <si>
    <t>Other pure protection - Specialist Insurance</t>
  </si>
  <si>
    <t xml:space="preserve">                                5. Claims Data</t>
  </si>
  <si>
    <t>Data Entry type</t>
  </si>
  <si>
    <t>Count</t>
  </si>
  <si>
    <t>%</t>
  </si>
  <si>
    <t>GBP (£m)</t>
  </si>
  <si>
    <t>Count of claims</t>
  </si>
  <si>
    <t xml:space="preserve">Class of Business </t>
  </si>
  <si>
    <t>Open YoA</t>
  </si>
  <si>
    <t>Lead: Total Claims</t>
  </si>
  <si>
    <t>Lead: Delegated</t>
  </si>
  <si>
    <t>Lead: Incurred</t>
  </si>
  <si>
    <t>Lead: Outstanding</t>
  </si>
  <si>
    <t>FAP: Total Claims</t>
  </si>
  <si>
    <t>FAP: Delegated</t>
  </si>
  <si>
    <t>FAP: Incurred</t>
  </si>
  <si>
    <t>FAP: Outstanding</t>
  </si>
  <si>
    <t>Follow: Total claims</t>
  </si>
  <si>
    <t>Follow: Delegated</t>
  </si>
  <si>
    <t>Follow: Incurred</t>
  </si>
  <si>
    <t>Follow: Outstanding</t>
  </si>
  <si>
    <t>Existing disputes Volume</t>
  </si>
  <si>
    <t>Existing Disputes Value</t>
  </si>
  <si>
    <t>FCP Binder volume</t>
  </si>
  <si>
    <t>FCP Funds to be Re-Established</t>
  </si>
  <si>
    <t>KEY</t>
  </si>
  <si>
    <t>Accident and Health</t>
  </si>
  <si>
    <t>FAP = Further Agreement Party</t>
  </si>
  <si>
    <t>FCP = Faster Claims Payments</t>
  </si>
  <si>
    <t>Other = Any claims that do not fit into a pre designated class</t>
  </si>
  <si>
    <t>Aviation</t>
  </si>
  <si>
    <t>Casualty Treaty</t>
  </si>
  <si>
    <t>Energy</t>
  </si>
  <si>
    <t>Finpro Casualty</t>
  </si>
  <si>
    <t>Marine</t>
  </si>
  <si>
    <t>Other Casualty</t>
  </si>
  <si>
    <t>Other Specialty</t>
  </si>
  <si>
    <t>Property D&amp;F</t>
  </si>
  <si>
    <t>Property Treaty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</si>
</sst>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F800]dddd\,\ mmmm\ dd\,\ yyyy"/>
    <numFmt numFmtId="166" formatCode="0.0%"/>
  </numFmts>
  <fonts count="33">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b/>
      <sz val="20"/>
      <color theme="1"/>
      <name val="Calibri"/>
      <family val="2"/>
      <scheme val="minor"/>
    </font>
    <font>
      <b/>
      <sz val="15"/>
      <color theme="3"/>
      <name val="Calibri"/>
      <family val="2"/>
      <scheme val="minor"/>
    </font>
    <font>
      <b/>
      <sz val="11"/>
      <color theme="0"/>
      <name val="Calibri"/>
      <family val="2"/>
      <scheme val="minor"/>
    </font>
    <font>
      <sz val="14"/>
      <color theme="1"/>
      <name val="Calibri"/>
      <family val="2"/>
      <scheme val="minor"/>
    </font>
    <font>
      <b/>
      <sz val="11"/>
      <name val="Calibri"/>
      <family val="2"/>
      <scheme val="minor"/>
    </font>
    <font>
      <sz val="11"/>
      <color theme="1"/>
      <name val="Calibri"/>
      <family val="2"/>
      <scheme val="minor"/>
    </font>
    <font>
      <sz val="11"/>
      <name val="Calibri"/>
      <family val="2"/>
      <scheme val="minor"/>
    </font>
    <font>
      <b/>
      <sz val="14"/>
      <color theme="1"/>
      <name val="Calibri"/>
      <family val="2"/>
      <scheme val="minor"/>
    </font>
    <font>
      <b/>
      <sz val="13"/>
      <name val="Calibri"/>
      <family val="2"/>
      <scheme val="minor"/>
    </font>
    <font>
      <b/>
      <sz val="11"/>
      <name val="Calibri"/>
      <family val="2"/>
    </font>
    <font>
      <b/>
      <sz val="20"/>
      <color theme="0"/>
      <name val="Calibri"/>
      <family val="2"/>
      <scheme val="minor"/>
    </font>
    <font>
      <b/>
      <sz val="16"/>
      <color theme="1"/>
      <name val="Calibri"/>
      <family val="2"/>
      <scheme val="minor"/>
    </font>
    <font>
      <b/>
      <sz val="12"/>
      <name val="Calibri"/>
      <family val="2"/>
    </font>
    <font>
      <b/>
      <sz val="11"/>
      <color rgb="FF002060"/>
      <name val="Calibri"/>
      <family val="2"/>
      <scheme val="minor"/>
    </font>
    <font>
      <b/>
      <sz val="14"/>
      <color rgb="FF002060"/>
      <name val="Calibri"/>
      <family val="2"/>
      <scheme val="minor"/>
    </font>
    <font>
      <sz val="11"/>
      <color theme="0"/>
      <name val="Calibri"/>
      <family val="2"/>
      <scheme val="minor"/>
    </font>
    <font>
      <b/>
      <sz val="11"/>
      <color rgb="FFFF0000"/>
      <name val="Calibri"/>
      <family val="2"/>
      <scheme val="minor"/>
    </font>
    <font>
      <i/>
      <sz val="11"/>
      <color rgb="FFFF0000"/>
      <name val="Calibri"/>
      <family val="2"/>
      <scheme val="minor"/>
    </font>
    <font>
      <b/>
      <sz val="14"/>
      <color theme="0"/>
      <name val="Calibri"/>
      <family val="2"/>
      <scheme val="minor"/>
    </font>
    <font>
      <b/>
      <u/>
      <sz val="11"/>
      <color theme="1"/>
      <name val="Calibri"/>
      <family val="2"/>
      <scheme val="minor"/>
    </font>
    <font>
      <sz val="9"/>
      <color rgb="FF000000"/>
      <name val="Arial,Sans-Serif"/>
    </font>
    <font>
      <b/>
      <sz val="11"/>
      <color rgb="FFFFFFFF"/>
      <name val="Calibri"/>
      <family val="2"/>
      <scheme val="minor"/>
    </font>
    <font>
      <sz val="11"/>
      <color rgb="FF000000"/>
      <name val="Calibri"/>
      <family val="2"/>
      <scheme val="minor"/>
    </font>
    <font>
      <sz val="11"/>
      <color rgb="FF242424"/>
      <name val="Aptos Narrow"/>
      <charset val="1"/>
    </font>
    <font>
      <b/>
      <sz val="11"/>
      <color rgb="FFFFFFFF"/>
      <name val="Calibri"/>
      <scheme val="minor"/>
    </font>
    <font>
      <sz val="9"/>
      <color rgb="FFFFFFFF"/>
      <name val="Calibri"/>
      <scheme val="minor"/>
    </font>
    <font>
      <b/>
      <i/>
      <u/>
      <sz val="11"/>
      <color rgb="FFFF0000"/>
      <name val="Calibri"/>
      <family val="2"/>
      <scheme val="minor"/>
    </font>
    <font>
      <sz val="11"/>
      <color rgb="FF000000"/>
      <name val="Calibri"/>
      <charset val="1"/>
    </font>
    <font>
      <b/>
      <sz val="11"/>
      <color rgb="FF000000"/>
      <name val="Calibri"/>
      <family val="2"/>
      <scheme val="minor"/>
    </font>
  </fonts>
  <fills count="2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4.9989318521683403E-2"/>
        <bgColor indexed="64"/>
      </patternFill>
    </fill>
    <fill>
      <patternFill patternType="solid">
        <fgColor theme="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bgColor theme="4"/>
      </patternFill>
    </fill>
    <fill>
      <patternFill patternType="solid">
        <fgColor theme="4" tint="-0.499984740745262"/>
        <bgColor indexed="64"/>
      </patternFill>
    </fill>
    <fill>
      <patternFill patternType="solid">
        <fgColor rgb="FF282F54"/>
        <bgColor indexed="64"/>
      </patternFill>
    </fill>
    <fill>
      <patternFill patternType="solid">
        <fgColor theme="2" tint="-0.89999084444715716"/>
        <bgColor indexed="64"/>
      </patternFill>
    </fill>
    <fill>
      <patternFill patternType="solid">
        <fgColor rgb="FF0A4BB7"/>
        <bgColor theme="4"/>
      </patternFill>
    </fill>
    <fill>
      <patternFill patternType="solid">
        <fgColor rgb="FF0A4BB7"/>
        <bgColor indexed="64"/>
      </patternFill>
    </fill>
    <fill>
      <patternFill patternType="solid">
        <fgColor rgb="FF002060"/>
        <bgColor indexed="64"/>
      </patternFill>
    </fill>
    <fill>
      <patternFill patternType="solid">
        <fgColor rgb="FF203764"/>
        <bgColor rgb="FF000000"/>
      </patternFill>
    </fill>
    <fill>
      <patternFill patternType="solid">
        <fgColor rgb="FF0A4BB7"/>
        <bgColor rgb="FF4472C4"/>
      </patternFill>
    </fill>
    <fill>
      <patternFill patternType="solid">
        <fgColor rgb="FFFFF2CC"/>
        <bgColor rgb="FF000000"/>
      </patternFill>
    </fill>
    <fill>
      <patternFill patternType="solid">
        <fgColor theme="2"/>
        <bgColor rgb="FF000000"/>
      </patternFill>
    </fill>
    <fill>
      <patternFill patternType="solid">
        <fgColor rgb="FFFFFFFF"/>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top/>
      <bottom style="thick">
        <color auto="1"/>
      </bottom>
      <diagonal/>
    </border>
    <border>
      <left/>
      <right/>
      <top/>
      <bottom style="thick">
        <color theme="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style="thin">
        <color theme="0" tint="-0.24994659260841701"/>
      </right>
      <top style="thin">
        <color theme="0" tint="-0.24994659260841701"/>
      </top>
      <bottom/>
      <diagonal/>
    </border>
    <border>
      <left style="thin">
        <color rgb="FFBFBFBF"/>
      </left>
      <right style="thin">
        <color rgb="FFBFBFBF"/>
      </right>
      <top style="thin">
        <color rgb="FFBFBFBF"/>
      </top>
      <bottom/>
      <diagonal/>
    </border>
    <border>
      <left style="thin">
        <color rgb="FFBFBFBF"/>
      </left>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diagonal/>
    </border>
    <border>
      <left style="dotted">
        <color rgb="FF000000"/>
      </left>
      <right style="dotted">
        <color rgb="FF000000"/>
      </right>
      <top style="dotted">
        <color rgb="FF000000"/>
      </top>
      <bottom/>
      <diagonal/>
    </border>
    <border>
      <left style="thin">
        <color theme="0" tint="-0.499984740745262"/>
      </left>
      <right style="thin">
        <color rgb="FFBFBFBF"/>
      </right>
      <top style="thin">
        <color theme="0" tint="-0.499984740745262"/>
      </top>
      <bottom style="thin">
        <color rgb="FFBFBFBF"/>
      </bottom>
      <diagonal/>
    </border>
    <border>
      <left style="thin">
        <color rgb="FFBFBFBF"/>
      </left>
      <right style="thin">
        <color rgb="FFBFBFBF"/>
      </right>
      <top style="thin">
        <color theme="0" tint="-0.499984740745262"/>
      </top>
      <bottom style="thin">
        <color rgb="FFBFBFBF"/>
      </bottom>
      <diagonal/>
    </border>
    <border>
      <left style="thin">
        <color rgb="FFBFBFBF"/>
      </left>
      <right style="thin">
        <color theme="0" tint="-0.499984740745262"/>
      </right>
      <top style="thin">
        <color theme="0" tint="-0.499984740745262"/>
      </top>
      <bottom style="thin">
        <color rgb="FFBFBFBF"/>
      </bottom>
      <diagonal/>
    </border>
    <border>
      <left style="thin">
        <color theme="0" tint="-0.499984740745262"/>
      </left>
      <right style="thin">
        <color rgb="FFBFBFBF"/>
      </right>
      <top style="thin">
        <color rgb="FFBFBFBF"/>
      </top>
      <bottom style="thin">
        <color rgb="FFBFBFBF"/>
      </bottom>
      <diagonal/>
    </border>
    <border>
      <left style="thin">
        <color rgb="FFBFBFBF"/>
      </left>
      <right style="thin">
        <color theme="0" tint="-0.499984740745262"/>
      </right>
      <top style="thin">
        <color rgb="FFBFBFBF"/>
      </top>
      <bottom style="thin">
        <color rgb="FFBFBFBF"/>
      </bottom>
      <diagonal/>
    </border>
    <border>
      <left style="thin">
        <color theme="0" tint="-0.499984740745262"/>
      </left>
      <right style="thin">
        <color rgb="FFBFBFBF"/>
      </right>
      <top style="thin">
        <color theme="0" tint="-0.499984740745262"/>
      </top>
      <bottom/>
      <diagonal/>
    </border>
    <border>
      <left style="thin">
        <color rgb="FFBFBFBF"/>
      </left>
      <right style="thin">
        <color theme="0" tint="-0.499984740745262"/>
      </right>
      <top style="thin">
        <color theme="0" tint="-0.499984740745262"/>
      </top>
      <bottom/>
      <diagonal/>
    </border>
    <border>
      <left style="thin">
        <color theme="0" tint="-0.499984740745262"/>
      </left>
      <right/>
      <top style="thin">
        <color rgb="FFBFBFBF"/>
      </top>
      <bottom style="thin">
        <color rgb="FFBFBFBF"/>
      </bottom>
      <diagonal/>
    </border>
    <border>
      <left style="thin">
        <color rgb="FFBFBFBF"/>
      </left>
      <right/>
      <top style="thin">
        <color theme="0" tint="-0.499984740745262"/>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5">
    <xf numFmtId="0" fontId="0" fillId="0" borderId="0"/>
    <xf numFmtId="0" fontId="2" fillId="0" borderId="0"/>
    <xf numFmtId="0" fontId="5" fillId="0" borderId="7" applyNumberFormat="0" applyFill="0" applyAlignment="0" applyProtection="0"/>
    <xf numFmtId="43" fontId="9" fillId="0" borderId="0" applyFont="0" applyFill="0" applyBorder="0" applyAlignment="0" applyProtection="0"/>
    <xf numFmtId="9" fontId="9" fillId="0" borderId="0" applyFont="0" applyFill="0" applyBorder="0" applyAlignment="0" applyProtection="0"/>
  </cellStyleXfs>
  <cellXfs count="166">
    <xf numFmtId="0" fontId="0" fillId="0" borderId="0" xfId="0"/>
    <xf numFmtId="0" fontId="3" fillId="0" borderId="0" xfId="0" applyFont="1"/>
    <xf numFmtId="0" fontId="0" fillId="3" borderId="2" xfId="0" applyFill="1" applyBorder="1"/>
    <xf numFmtId="0" fontId="0" fillId="3" borderId="3" xfId="0" applyFill="1" applyBorder="1"/>
    <xf numFmtId="0" fontId="0" fillId="3" borderId="4" xfId="0" applyFill="1" applyBorder="1"/>
    <xf numFmtId="0" fontId="0" fillId="2" borderId="5" xfId="0" applyFill="1" applyBorder="1"/>
    <xf numFmtId="0" fontId="0" fillId="2" borderId="0" xfId="0" applyFill="1"/>
    <xf numFmtId="0" fontId="0" fillId="2" borderId="0" xfId="0" applyFill="1" applyAlignment="1" applyProtection="1">
      <alignment horizontal="center"/>
      <protection locked="0"/>
    </xf>
    <xf numFmtId="0" fontId="0" fillId="2" borderId="0" xfId="0" applyFill="1" applyAlignment="1">
      <alignment vertical="center"/>
    </xf>
    <xf numFmtId="0" fontId="1" fillId="2" borderId="0" xfId="0" applyFont="1" applyFill="1" applyAlignment="1">
      <alignment horizontal="center"/>
    </xf>
    <xf numFmtId="0" fontId="8" fillId="0" borderId="6" xfId="2" applyFont="1" applyBorder="1"/>
    <xf numFmtId="0" fontId="8" fillId="2" borderId="6" xfId="2" applyFont="1" applyFill="1" applyBorder="1"/>
    <xf numFmtId="0" fontId="0" fillId="0" borderId="0" xfId="1" quotePrefix="1" applyFont="1" applyAlignment="1">
      <alignment horizontal="left" vertical="center" wrapText="1"/>
    </xf>
    <xf numFmtId="0" fontId="6" fillId="3" borderId="1" xfId="1" applyFont="1" applyFill="1" applyBorder="1" applyAlignment="1">
      <alignment horizontal="center" vertical="center" wrapText="1"/>
    </xf>
    <xf numFmtId="0" fontId="1" fillId="4" borderId="1" xfId="1" applyFont="1" applyFill="1" applyBorder="1" applyAlignment="1">
      <alignment horizontal="center" vertical="center" wrapText="1"/>
    </xf>
    <xf numFmtId="0" fontId="0" fillId="4" borderId="1" xfId="1" applyFont="1" applyFill="1" applyBorder="1" applyAlignment="1">
      <alignment horizontal="left" vertical="center" wrapText="1"/>
    </xf>
    <xf numFmtId="0" fontId="0" fillId="0" borderId="0" xfId="0" applyAlignment="1">
      <alignment vertical="center"/>
    </xf>
    <xf numFmtId="0" fontId="8" fillId="0" borderId="0" xfId="2" applyFont="1" applyBorder="1"/>
    <xf numFmtId="0" fontId="8" fillId="2" borderId="0" xfId="2" applyFont="1" applyFill="1" applyBorder="1"/>
    <xf numFmtId="0" fontId="10" fillId="2" borderId="0" xfId="2" applyFont="1" applyFill="1" applyBorder="1"/>
    <xf numFmtId="0" fontId="8" fillId="2" borderId="3" xfId="2" applyFont="1" applyFill="1" applyBorder="1"/>
    <xf numFmtId="0" fontId="8" fillId="0" borderId="3" xfId="2" applyFont="1" applyBorder="1"/>
    <xf numFmtId="0" fontId="12" fillId="2" borderId="0" xfId="2" applyFont="1" applyFill="1" applyBorder="1"/>
    <xf numFmtId="0" fontId="12" fillId="0" borderId="0" xfId="2" applyFont="1" applyBorder="1"/>
    <xf numFmtId="0" fontId="3" fillId="2" borderId="0" xfId="0" applyFont="1" applyFill="1"/>
    <xf numFmtId="0" fontId="1" fillId="2" borderId="1" xfId="1" applyFont="1" applyFill="1" applyBorder="1" applyAlignment="1">
      <alignment horizontal="center" vertical="center" wrapText="1"/>
    </xf>
    <xf numFmtId="0" fontId="0" fillId="2" borderId="1" xfId="1" applyFont="1" applyFill="1" applyBorder="1" applyAlignment="1">
      <alignment horizontal="left" vertical="center" wrapText="1"/>
    </xf>
    <xf numFmtId="0" fontId="1" fillId="6" borderId="1" xfId="1" applyFont="1" applyFill="1" applyBorder="1" applyAlignment="1">
      <alignment horizontal="center" vertical="center" wrapText="1"/>
    </xf>
    <xf numFmtId="0" fontId="0" fillId="6" borderId="1" xfId="1" applyFont="1" applyFill="1" applyBorder="1" applyAlignment="1">
      <alignment horizontal="left" vertical="center" wrapText="1"/>
    </xf>
    <xf numFmtId="0" fontId="0" fillId="4" borderId="1" xfId="0" applyFill="1" applyBorder="1" applyAlignment="1">
      <alignment vertical="center" wrapText="1"/>
    </xf>
    <xf numFmtId="0" fontId="0" fillId="2" borderId="1" xfId="0" applyFill="1" applyBorder="1" applyAlignment="1">
      <alignment vertical="center" wrapText="1"/>
    </xf>
    <xf numFmtId="0" fontId="0" fillId="6" borderId="1" xfId="0" applyFill="1" applyBorder="1" applyAlignment="1">
      <alignment vertical="center" wrapText="1"/>
    </xf>
    <xf numFmtId="0" fontId="13" fillId="2" borderId="0" xfId="0" applyFont="1" applyFill="1"/>
    <xf numFmtId="0" fontId="1" fillId="2" borderId="0" xfId="0" applyFont="1" applyFill="1"/>
    <xf numFmtId="0" fontId="0" fillId="2" borderId="0" xfId="1" quotePrefix="1" applyFont="1" applyFill="1" applyAlignment="1">
      <alignment horizontal="left" vertical="center"/>
    </xf>
    <xf numFmtId="0" fontId="14" fillId="3" borderId="3" xfId="0" applyFont="1" applyFill="1" applyBorder="1" applyAlignment="1">
      <alignment vertical="center" wrapText="1"/>
    </xf>
    <xf numFmtId="0" fontId="0" fillId="0" borderId="0" xfId="0" applyAlignment="1" applyProtection="1">
      <alignment horizontal="center"/>
      <protection locked="0"/>
    </xf>
    <xf numFmtId="0" fontId="0" fillId="2" borderId="0" xfId="0" applyFill="1" applyAlignment="1">
      <alignment horizontal="center" vertical="center" wrapText="1"/>
    </xf>
    <xf numFmtId="0" fontId="10" fillId="2" borderId="0" xfId="0" applyFont="1" applyFill="1" applyAlignment="1" applyProtection="1">
      <alignment horizontal="left"/>
      <protection locked="0"/>
    </xf>
    <xf numFmtId="0" fontId="10" fillId="2" borderId="0" xfId="0" applyFont="1" applyFill="1" applyAlignment="1" applyProtection="1">
      <alignment horizontal="center"/>
      <protection locked="0"/>
    </xf>
    <xf numFmtId="0" fontId="3" fillId="2" borderId="0" xfId="0" applyFont="1" applyFill="1" applyAlignment="1" applyProtection="1">
      <alignment horizontal="left"/>
      <protection locked="0"/>
    </xf>
    <xf numFmtId="0" fontId="0" fillId="2" borderId="0" xfId="0" applyFill="1" applyAlignment="1">
      <alignment horizontal="center"/>
    </xf>
    <xf numFmtId="0" fontId="0" fillId="3" borderId="3" xfId="0" applyFill="1" applyBorder="1" applyAlignment="1">
      <alignment horizontal="center"/>
    </xf>
    <xf numFmtId="0" fontId="4" fillId="2" borderId="0" xfId="0" applyFont="1" applyFill="1" applyAlignment="1">
      <alignment horizontal="center"/>
    </xf>
    <xf numFmtId="43" fontId="0" fillId="2" borderId="0" xfId="3" applyFont="1" applyFill="1"/>
    <xf numFmtId="43" fontId="1" fillId="2" borderId="0" xfId="3" applyFont="1" applyFill="1" applyBorder="1" applyAlignment="1">
      <alignment horizontal="center"/>
    </xf>
    <xf numFmtId="43" fontId="0" fillId="2" borderId="0" xfId="3" applyFont="1" applyFill="1" applyBorder="1"/>
    <xf numFmtId="43" fontId="0" fillId="5" borderId="8" xfId="3" applyFont="1" applyFill="1" applyBorder="1"/>
    <xf numFmtId="43" fontId="0" fillId="7" borderId="8" xfId="3" applyFont="1" applyFill="1" applyBorder="1"/>
    <xf numFmtId="0" fontId="15" fillId="2" borderId="0" xfId="0" applyFont="1" applyFill="1"/>
    <xf numFmtId="0" fontId="0" fillId="2" borderId="0" xfId="0" applyFill="1" applyProtection="1">
      <protection locked="0"/>
    </xf>
    <xf numFmtId="0" fontId="8" fillId="0" borderId="0" xfId="2" applyFont="1" applyFill="1" applyBorder="1"/>
    <xf numFmtId="0" fontId="6" fillId="10" borderId="8" xfId="0" applyFont="1" applyFill="1" applyBorder="1" applyAlignment="1">
      <alignment horizontal="center" vertical="center" wrapText="1"/>
    </xf>
    <xf numFmtId="43" fontId="6" fillId="10" borderId="8" xfId="3" applyFont="1" applyFill="1" applyBorder="1" applyAlignment="1">
      <alignment horizontal="center" vertical="center" wrapText="1"/>
    </xf>
    <xf numFmtId="0" fontId="0" fillId="5" borderId="8" xfId="0" applyFill="1" applyBorder="1" applyAlignment="1">
      <alignment horizontal="center"/>
    </xf>
    <xf numFmtId="0" fontId="17" fillId="2" borderId="6" xfId="2" applyFont="1" applyFill="1" applyBorder="1"/>
    <xf numFmtId="0" fontId="6" fillId="9" borderId="1" xfId="0" applyFont="1" applyFill="1" applyBorder="1" applyAlignment="1">
      <alignment horizontal="center" vertical="center" wrapText="1"/>
    </xf>
    <xf numFmtId="0" fontId="19" fillId="2" borderId="0" xfId="0" applyFont="1" applyFill="1" applyAlignment="1">
      <alignment horizontal="center" vertical="center" wrapText="1"/>
    </xf>
    <xf numFmtId="0" fontId="0" fillId="7" borderId="1" xfId="0" applyFill="1" applyBorder="1"/>
    <xf numFmtId="0" fontId="18" fillId="2" borderId="0" xfId="2" applyFont="1" applyFill="1" applyBorder="1"/>
    <xf numFmtId="0" fontId="0" fillId="5" borderId="1" xfId="0" applyFill="1" applyBorder="1"/>
    <xf numFmtId="0" fontId="10" fillId="0" borderId="3" xfId="2" applyFont="1" applyBorder="1" applyAlignment="1">
      <alignment horizontal="left"/>
    </xf>
    <xf numFmtId="0" fontId="1" fillId="2" borderId="0" xfId="0" applyFont="1" applyFill="1" applyAlignment="1">
      <alignment horizontal="left"/>
    </xf>
    <xf numFmtId="0" fontId="10" fillId="2" borderId="0" xfId="2" applyFont="1" applyFill="1" applyBorder="1" applyAlignment="1">
      <alignment horizontal="left" wrapText="1"/>
    </xf>
    <xf numFmtId="0" fontId="10" fillId="2" borderId="0" xfId="2" applyFont="1" applyFill="1" applyBorder="1" applyAlignment="1">
      <alignment horizontal="left"/>
    </xf>
    <xf numFmtId="0" fontId="0" fillId="0" borderId="0" xfId="1" applyFont="1" applyAlignment="1">
      <alignment horizontal="left" vertical="center" wrapText="1"/>
    </xf>
    <xf numFmtId="0" fontId="9" fillId="0" borderId="0" xfId="1" applyFont="1" applyAlignment="1">
      <alignment horizontal="left" vertical="center" wrapText="1"/>
    </xf>
    <xf numFmtId="0" fontId="9" fillId="0" borderId="0" xfId="1" applyFont="1" applyAlignment="1">
      <alignment vertical="center" wrapText="1"/>
    </xf>
    <xf numFmtId="0" fontId="9" fillId="2" borderId="0" xfId="0" applyFont="1" applyFill="1" applyAlignment="1">
      <alignment wrapText="1"/>
    </xf>
    <xf numFmtId="0" fontId="0" fillId="2" borderId="0" xfId="1" applyFont="1" applyFill="1" applyAlignment="1">
      <alignment horizontal="left" vertical="center" wrapText="1"/>
    </xf>
    <xf numFmtId="0" fontId="9" fillId="2" borderId="0" xfId="0" applyFont="1" applyFill="1" applyAlignment="1">
      <alignment horizontal="left"/>
    </xf>
    <xf numFmtId="0" fontId="6" fillId="10" borderId="8" xfId="0" applyFont="1" applyFill="1" applyBorder="1" applyAlignment="1">
      <alignment horizontal="center" vertical="center"/>
    </xf>
    <xf numFmtId="43" fontId="1" fillId="5" borderId="8" xfId="3" applyFont="1" applyFill="1" applyBorder="1" applyAlignment="1">
      <alignment horizontal="center" vertical="center"/>
    </xf>
    <xf numFmtId="43" fontId="1" fillId="8" borderId="8" xfId="3" applyFont="1" applyFill="1" applyBorder="1" applyAlignment="1">
      <alignment horizontal="center" vertical="center"/>
    </xf>
    <xf numFmtId="0" fontId="7" fillId="2" borderId="0" xfId="0" applyFont="1" applyFill="1" applyAlignment="1" applyProtection="1">
      <alignment horizontal="center"/>
      <protection locked="0"/>
    </xf>
    <xf numFmtId="0" fontId="16" fillId="5" borderId="8" xfId="0" applyFont="1" applyFill="1" applyBorder="1" applyAlignment="1">
      <alignment horizontal="center" vertical="center"/>
    </xf>
    <xf numFmtId="0" fontId="0" fillId="7" borderId="10" xfId="0" applyFill="1" applyBorder="1" applyAlignment="1" applyProtection="1">
      <alignment horizontal="left" wrapText="1"/>
      <protection locked="0"/>
    </xf>
    <xf numFmtId="0" fontId="10" fillId="7" borderId="10" xfId="0" applyFont="1" applyFill="1" applyBorder="1" applyAlignment="1" applyProtection="1">
      <alignment horizontal="left" wrapText="1"/>
      <protection locked="0"/>
    </xf>
    <xf numFmtId="0" fontId="10" fillId="7" borderId="11" xfId="0" applyFont="1" applyFill="1" applyBorder="1" applyAlignment="1" applyProtection="1">
      <alignment horizontal="left" wrapText="1"/>
      <protection locked="0"/>
    </xf>
    <xf numFmtId="43" fontId="6" fillId="10" borderId="13" xfId="3" applyFont="1" applyFill="1" applyBorder="1" applyAlignment="1">
      <alignment horizontal="center" vertical="center" wrapText="1"/>
    </xf>
    <xf numFmtId="43" fontId="0" fillId="5" borderId="13" xfId="3" applyFont="1" applyFill="1" applyBorder="1"/>
    <xf numFmtId="43" fontId="0" fillId="7" borderId="12" xfId="3" applyFont="1" applyFill="1" applyBorder="1"/>
    <xf numFmtId="0" fontId="6" fillId="10" borderId="13" xfId="0" applyFont="1" applyFill="1" applyBorder="1" applyAlignment="1">
      <alignment horizontal="center" vertical="center" wrapText="1"/>
    </xf>
    <xf numFmtId="0" fontId="14" fillId="11" borderId="3" xfId="0" applyFont="1" applyFill="1" applyBorder="1" applyAlignment="1">
      <alignment vertical="center"/>
    </xf>
    <xf numFmtId="0" fontId="12" fillId="0" borderId="6" xfId="2" applyFont="1" applyBorder="1"/>
    <xf numFmtId="0" fontId="12" fillId="2" borderId="6" xfId="2" applyFont="1" applyFill="1" applyBorder="1"/>
    <xf numFmtId="0" fontId="0" fillId="0" borderId="0" xfId="1" applyFont="1" applyAlignment="1">
      <alignment horizontal="left" vertical="center"/>
    </xf>
    <xf numFmtId="0" fontId="0" fillId="0" borderId="0" xfId="1" applyFont="1" applyAlignment="1">
      <alignment vertical="center"/>
    </xf>
    <xf numFmtId="0" fontId="9" fillId="2" borderId="0" xfId="0" applyFont="1" applyFill="1" applyAlignment="1">
      <alignment horizontal="left" vertical="top"/>
    </xf>
    <xf numFmtId="0" fontId="9" fillId="2" borderId="0" xfId="0" applyFont="1" applyFill="1"/>
    <xf numFmtId="0" fontId="10" fillId="0" borderId="0" xfId="2" applyFont="1" applyFill="1" applyBorder="1"/>
    <xf numFmtId="0" fontId="20" fillId="2" borderId="0" xfId="1" applyFont="1" applyFill="1" applyAlignment="1">
      <alignment horizontal="left" vertical="center"/>
    </xf>
    <xf numFmtId="0" fontId="0" fillId="12" borderId="0" xfId="0" applyFill="1"/>
    <xf numFmtId="0" fontId="0" fillId="2" borderId="0" xfId="0" applyFill="1" applyAlignment="1">
      <alignment horizontal="left"/>
    </xf>
    <xf numFmtId="0" fontId="11" fillId="2" borderId="0" xfId="0" applyFont="1" applyFill="1" applyAlignment="1">
      <alignment horizontal="left"/>
    </xf>
    <xf numFmtId="0" fontId="21" fillId="2" borderId="0" xfId="0" applyFont="1" applyFill="1"/>
    <xf numFmtId="0" fontId="6" fillId="13" borderId="8" xfId="0" applyFont="1" applyFill="1" applyBorder="1" applyAlignment="1">
      <alignment horizontal="left" vertical="center" wrapText="1"/>
    </xf>
    <xf numFmtId="0" fontId="19" fillId="14" borderId="9" xfId="0" applyFont="1" applyFill="1" applyBorder="1" applyAlignment="1" applyProtection="1">
      <alignment horizontal="center" vertical="center"/>
      <protection locked="0"/>
    </xf>
    <xf numFmtId="0" fontId="21" fillId="2" borderId="0" xfId="0" applyFont="1" applyFill="1" applyAlignment="1" applyProtection="1">
      <alignment horizontal="left"/>
      <protection locked="0"/>
    </xf>
    <xf numFmtId="0" fontId="6" fillId="13" borderId="8" xfId="0" applyFont="1" applyFill="1" applyBorder="1" applyAlignment="1">
      <alignment horizontal="center" vertical="center" wrapText="1"/>
    </xf>
    <xf numFmtId="0" fontId="6" fillId="13" borderId="8" xfId="0" applyFont="1" applyFill="1" applyBorder="1" applyAlignment="1">
      <alignment horizontal="center" vertical="center"/>
    </xf>
    <xf numFmtId="0" fontId="6" fillId="13" borderId="8" xfId="0" applyFont="1" applyFill="1" applyBorder="1" applyAlignment="1">
      <alignment horizontal="left" vertical="center"/>
    </xf>
    <xf numFmtId="0" fontId="23" fillId="0" borderId="0" xfId="0" applyFont="1"/>
    <xf numFmtId="0" fontId="14" fillId="0" borderId="3" xfId="0" applyFont="1" applyBorder="1" applyAlignment="1">
      <alignment vertical="center"/>
    </xf>
    <xf numFmtId="0" fontId="0" fillId="0" borderId="3" xfId="0" applyBorder="1"/>
    <xf numFmtId="0" fontId="0" fillId="0" borderId="4" xfId="0" applyBorder="1"/>
    <xf numFmtId="0" fontId="3" fillId="0" borderId="0" xfId="0" applyFont="1" applyAlignment="1">
      <alignment wrapText="1"/>
    </xf>
    <xf numFmtId="0" fontId="0" fillId="0" borderId="0" xfId="0" applyAlignment="1">
      <alignment wrapText="1"/>
    </xf>
    <xf numFmtId="1" fontId="0" fillId="7" borderId="8" xfId="0" applyNumberFormat="1" applyFill="1" applyBorder="1" applyAlignment="1">
      <alignment horizontal="center" vertical="center" wrapText="1"/>
    </xf>
    <xf numFmtId="0" fontId="24" fillId="0" borderId="0" xfId="0" applyFont="1" applyAlignment="1">
      <alignment horizontal="left" vertical="center" wrapText="1" readingOrder="1"/>
    </xf>
    <xf numFmtId="0" fontId="14" fillId="11" borderId="2" xfId="0" applyFont="1" applyFill="1" applyBorder="1" applyAlignment="1">
      <alignment horizontal="left" vertical="center"/>
    </xf>
    <xf numFmtId="0" fontId="25" fillId="17" borderId="24" xfId="0" applyFont="1" applyFill="1" applyBorder="1" applyAlignment="1">
      <alignment horizontal="left" vertical="center"/>
    </xf>
    <xf numFmtId="0" fontId="25" fillId="16" borderId="22" xfId="0" applyFont="1" applyFill="1" applyBorder="1" applyAlignment="1">
      <alignment vertical="center" wrapText="1"/>
    </xf>
    <xf numFmtId="0" fontId="27" fillId="0" borderId="0" xfId="0" applyFont="1"/>
    <xf numFmtId="0" fontId="6" fillId="10" borderId="21" xfId="0" applyFont="1" applyFill="1" applyBorder="1" applyAlignment="1">
      <alignment vertical="center" wrapText="1"/>
    </xf>
    <xf numFmtId="0" fontId="21" fillId="0" borderId="0" xfId="0" applyFont="1" applyAlignment="1">
      <alignment vertical="top" wrapText="1"/>
    </xf>
    <xf numFmtId="0" fontId="21" fillId="0" borderId="0" xfId="0" applyFont="1" applyAlignment="1">
      <alignment horizontal="left"/>
    </xf>
    <xf numFmtId="0" fontId="28" fillId="13" borderId="8" xfId="0" applyFont="1" applyFill="1" applyBorder="1" applyAlignment="1">
      <alignment horizontal="center" vertical="center" wrapText="1"/>
    </xf>
    <xf numFmtId="0" fontId="0" fillId="0" borderId="0" xfId="0" applyAlignment="1">
      <alignment horizontal="center"/>
    </xf>
    <xf numFmtId="0" fontId="21" fillId="0" borderId="0" xfId="0" applyFont="1" applyAlignment="1">
      <alignment horizontal="center" vertical="center"/>
    </xf>
    <xf numFmtId="0" fontId="30" fillId="0" borderId="0" xfId="0" applyFont="1" applyAlignment="1">
      <alignment horizontal="left" vertical="center"/>
    </xf>
    <xf numFmtId="166" fontId="26" fillId="18" borderId="24" xfId="0" applyNumberFormat="1" applyFont="1" applyFill="1" applyBorder="1" applyAlignment="1">
      <alignment horizontal="right" vertical="center" wrapText="1"/>
    </xf>
    <xf numFmtId="164" fontId="26" fillId="18" borderId="24" xfId="0" applyNumberFormat="1" applyFont="1" applyFill="1" applyBorder="1" applyAlignment="1">
      <alignment horizontal="right" vertical="center" wrapText="1"/>
    </xf>
    <xf numFmtId="0" fontId="25" fillId="16" borderId="25" xfId="0" applyFont="1" applyFill="1" applyBorder="1" applyAlignment="1">
      <alignment horizontal="center" vertical="center" wrapText="1"/>
    </xf>
    <xf numFmtId="0" fontId="6" fillId="17" borderId="23" xfId="0" applyFont="1" applyFill="1" applyBorder="1" applyAlignment="1">
      <alignment horizontal="center" vertical="center"/>
    </xf>
    <xf numFmtId="164" fontId="26" fillId="18" borderId="23" xfId="0" applyNumberFormat="1" applyFont="1" applyFill="1" applyBorder="1" applyAlignment="1">
      <alignment horizontal="right" vertical="center" wrapText="1"/>
    </xf>
    <xf numFmtId="0" fontId="21" fillId="0" borderId="26" xfId="0" applyFont="1" applyBorder="1" applyAlignment="1">
      <alignment horizontal="center" vertical="center"/>
    </xf>
    <xf numFmtId="0" fontId="25" fillId="17" borderId="27" xfId="0" applyFont="1" applyFill="1" applyBorder="1" applyAlignment="1">
      <alignment horizontal="center" vertical="center" wrapText="1"/>
    </xf>
    <xf numFmtId="0" fontId="25" fillId="17" borderId="28" xfId="0" applyFont="1" applyFill="1" applyBorder="1" applyAlignment="1">
      <alignment horizontal="center" vertical="center" wrapText="1"/>
    </xf>
    <xf numFmtId="0" fontId="25" fillId="17" borderId="29" xfId="0" applyFont="1" applyFill="1" applyBorder="1" applyAlignment="1">
      <alignment horizontal="center" vertical="center" wrapText="1"/>
    </xf>
    <xf numFmtId="1" fontId="26" fillId="18" borderId="30" xfId="0" applyNumberFormat="1" applyFont="1" applyFill="1" applyBorder="1" applyAlignment="1">
      <alignment horizontal="right" vertical="center" wrapText="1"/>
    </xf>
    <xf numFmtId="164" fontId="26" fillId="18" borderId="31" xfId="0" applyNumberFormat="1" applyFont="1" applyFill="1" applyBorder="1" applyAlignment="1">
      <alignment horizontal="right" vertical="center" wrapText="1"/>
    </xf>
    <xf numFmtId="0" fontId="25" fillId="17" borderId="32" xfId="0" applyFont="1" applyFill="1" applyBorder="1" applyAlignment="1">
      <alignment horizontal="center" vertical="center" wrapText="1"/>
    </xf>
    <xf numFmtId="0" fontId="25" fillId="17" borderId="33" xfId="0" applyFont="1" applyFill="1" applyBorder="1" applyAlignment="1">
      <alignment horizontal="center" vertical="center" wrapText="1"/>
    </xf>
    <xf numFmtId="1" fontId="26" fillId="18" borderId="34" xfId="0" applyNumberFormat="1" applyFont="1" applyFill="1" applyBorder="1" applyAlignment="1">
      <alignment horizontal="right" vertical="center" wrapText="1"/>
    </xf>
    <xf numFmtId="0" fontId="25" fillId="17" borderId="35" xfId="0" applyFont="1" applyFill="1" applyBorder="1" applyAlignment="1">
      <alignment horizontal="center" vertical="center" wrapText="1"/>
    </xf>
    <xf numFmtId="9" fontId="26" fillId="18" borderId="24" xfId="4" applyFont="1" applyFill="1" applyBorder="1" applyAlignment="1">
      <alignment horizontal="right" vertical="center" wrapText="1"/>
    </xf>
    <xf numFmtId="166" fontId="26" fillId="18" borderId="24" xfId="4" applyNumberFormat="1" applyFont="1" applyFill="1" applyBorder="1" applyAlignment="1">
      <alignment horizontal="right" vertical="center" wrapText="1"/>
    </xf>
    <xf numFmtId="0" fontId="31" fillId="20" borderId="0" xfId="0" applyFont="1" applyFill="1"/>
    <xf numFmtId="0" fontId="6" fillId="10" borderId="8" xfId="0" applyFont="1" applyFill="1" applyBorder="1" applyAlignment="1">
      <alignment horizontal="right" vertical="center" wrapText="1"/>
    </xf>
    <xf numFmtId="1" fontId="32" fillId="19" borderId="36" xfId="0" applyNumberFormat="1" applyFont="1" applyFill="1" applyBorder="1" applyAlignment="1">
      <alignment horizontal="right" vertical="center" wrapText="1"/>
    </xf>
    <xf numFmtId="166" fontId="32" fillId="19" borderId="36" xfId="0" applyNumberFormat="1" applyFont="1" applyFill="1" applyBorder="1" applyAlignment="1">
      <alignment horizontal="right" vertical="center" wrapText="1"/>
    </xf>
    <xf numFmtId="164" fontId="32" fillId="19" borderId="36" xfId="0" applyNumberFormat="1" applyFont="1" applyFill="1" applyBorder="1" applyAlignment="1">
      <alignment horizontal="right" vertical="center" wrapText="1"/>
    </xf>
    <xf numFmtId="166" fontId="32" fillId="19" borderId="36" xfId="4" applyNumberFormat="1" applyFont="1" applyFill="1" applyBorder="1" applyAlignment="1">
      <alignment horizontal="right" vertical="center" wrapText="1"/>
    </xf>
    <xf numFmtId="9" fontId="32" fillId="19" borderId="36" xfId="4" applyFont="1" applyFill="1" applyBorder="1" applyAlignment="1">
      <alignment horizontal="right" vertical="center" wrapText="1"/>
    </xf>
    <xf numFmtId="1" fontId="1" fillId="5" borderId="13" xfId="3" applyNumberFormat="1" applyFont="1" applyFill="1" applyBorder="1" applyAlignment="1">
      <alignment vertical="center"/>
    </xf>
    <xf numFmtId="0" fontId="6" fillId="10" borderId="36" xfId="0" applyFont="1" applyFill="1" applyBorder="1" applyAlignment="1">
      <alignment horizontal="right" vertical="center" wrapText="1"/>
    </xf>
    <xf numFmtId="0" fontId="21" fillId="0" borderId="0" xfId="0" applyFont="1"/>
    <xf numFmtId="0" fontId="0" fillId="7" borderId="8" xfId="0" applyFill="1" applyBorder="1" applyAlignment="1">
      <alignment horizontal="center" vertical="center"/>
    </xf>
    <xf numFmtId="0" fontId="0" fillId="7" borderId="8" xfId="0" applyFill="1" applyBorder="1" applyAlignment="1">
      <alignment horizontal="center"/>
    </xf>
    <xf numFmtId="9" fontId="0" fillId="7" borderId="8" xfId="0" applyNumberFormat="1" applyFill="1" applyBorder="1" applyAlignment="1">
      <alignment horizontal="right" vertical="center"/>
    </xf>
    <xf numFmtId="165" fontId="7" fillId="7" borderId="8" xfId="0" applyNumberFormat="1" applyFont="1" applyFill="1" applyBorder="1" applyAlignment="1" applyProtection="1">
      <alignment vertical="center"/>
      <protection locked="0"/>
    </xf>
    <xf numFmtId="0" fontId="7" fillId="7" borderId="13" xfId="0" applyFont="1" applyFill="1" applyBorder="1" applyAlignment="1" applyProtection="1">
      <alignment horizontal="center"/>
      <protection locked="0"/>
    </xf>
    <xf numFmtId="0" fontId="7" fillId="7" borderId="10" xfId="0" applyFont="1" applyFill="1" applyBorder="1" applyAlignment="1" applyProtection="1">
      <alignment horizontal="center"/>
      <protection locked="0"/>
    </xf>
    <xf numFmtId="0" fontId="7" fillId="7" borderId="16" xfId="0" applyFont="1" applyFill="1" applyBorder="1" applyAlignment="1" applyProtection="1">
      <alignment horizontal="center"/>
      <protection locked="0"/>
    </xf>
    <xf numFmtId="0" fontId="21" fillId="0" borderId="0" xfId="0" applyFont="1" applyAlignment="1">
      <alignment horizontal="left" vertical="top" wrapText="1"/>
    </xf>
    <xf numFmtId="43" fontId="0" fillId="7" borderId="18" xfId="3" applyFont="1" applyFill="1" applyBorder="1" applyAlignment="1">
      <alignment horizontal="left" vertical="top" wrapText="1"/>
    </xf>
    <xf numFmtId="43" fontId="0" fillId="7" borderId="11" xfId="3" applyFont="1" applyFill="1" applyBorder="1" applyAlignment="1">
      <alignment horizontal="left" vertical="top" wrapText="1"/>
    </xf>
    <xf numFmtId="43" fontId="0" fillId="7" borderId="17" xfId="3" applyFont="1" applyFill="1" applyBorder="1" applyAlignment="1">
      <alignment horizontal="left" vertical="top" wrapText="1"/>
    </xf>
    <xf numFmtId="43" fontId="0" fillId="7" borderId="19" xfId="3" applyFont="1" applyFill="1" applyBorder="1" applyAlignment="1">
      <alignment horizontal="left" vertical="top" wrapText="1"/>
    </xf>
    <xf numFmtId="43" fontId="0" fillId="7" borderId="0" xfId="3" applyFont="1" applyFill="1" applyBorder="1" applyAlignment="1">
      <alignment horizontal="left" vertical="top" wrapText="1"/>
    </xf>
    <xf numFmtId="43" fontId="0" fillId="7" borderId="20" xfId="3" applyFont="1" applyFill="1" applyBorder="1" applyAlignment="1">
      <alignment horizontal="left" vertical="top" wrapText="1"/>
    </xf>
    <xf numFmtId="43" fontId="0" fillId="7" borderId="15" xfId="3" applyFont="1" applyFill="1" applyBorder="1" applyAlignment="1">
      <alignment horizontal="left" vertical="top" wrapText="1"/>
    </xf>
    <xf numFmtId="43" fontId="0" fillId="7" borderId="9" xfId="3" applyFont="1" applyFill="1" applyBorder="1" applyAlignment="1">
      <alignment horizontal="left" vertical="top" wrapText="1"/>
    </xf>
    <xf numFmtId="43" fontId="0" fillId="7" borderId="14" xfId="3" applyFont="1" applyFill="1" applyBorder="1" applyAlignment="1">
      <alignment horizontal="left" vertical="top" wrapText="1"/>
    </xf>
    <xf numFmtId="0" fontId="14" fillId="15" borderId="2" xfId="0" applyFont="1" applyFill="1" applyBorder="1" applyAlignment="1">
      <alignment horizontal="left" vertical="center"/>
    </xf>
  </cellXfs>
  <cellStyles count="5">
    <cellStyle name="Comma" xfId="3" builtinId="3"/>
    <cellStyle name="Heading 1" xfId="2" builtinId="16"/>
    <cellStyle name="Normal" xfId="0" builtinId="0"/>
    <cellStyle name="Normal 4 2" xfId="1" xr:uid="{A48C353A-CE15-4BB4-AB44-E3C1276339D0}"/>
    <cellStyle name="Percent" xfId="4" builtinId="5"/>
  </cellStyles>
  <dxfs count="12">
    <dxf>
      <fill>
        <patternFill patternType="solid">
          <fgColor indexed="64"/>
          <bgColor theme="7" tint="0.79998168889431442"/>
        </patternFill>
      </fill>
      <alignment horizontal="left" vertical="bottom" textRotation="0" wrapText="1" indent="0" justifyLastLine="0" shrinkToFit="0" readingOrder="0"/>
      <border diagonalUp="0" diagonalDown="0">
        <left/>
        <right/>
        <top style="thin">
          <color theme="0" tint="-0.24994659260841701"/>
        </top>
        <bottom style="thin">
          <color theme="0" tint="-0.24994659260841701"/>
        </bottom>
        <vertical/>
        <horizontal style="thin">
          <color theme="0" tint="-0.24994659260841701"/>
        </horizontal>
      </border>
      <protection locked="0" hidden="0"/>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ill>
        <patternFill patternType="none">
          <fgColor indexed="64"/>
          <bgColor auto="1"/>
        </patternFill>
      </fill>
      <alignment horizontal="left" vertical="bottom" textRotation="0" wrapText="1" indent="0" justifyLastLine="0" shrinkToFit="0" readingOrder="0"/>
    </dxf>
    <dxf>
      <border>
        <bottom style="thin">
          <color theme="0" tint="-0.24994659260841701"/>
        </bottom>
      </border>
    </dxf>
    <dxf>
      <font>
        <strike val="0"/>
        <outline val="0"/>
        <shadow val="0"/>
        <u val="none"/>
        <vertAlign val="baseline"/>
        <sz val="11"/>
        <color theme="0"/>
        <name val="Calibri"/>
        <family val="2"/>
        <scheme val="minor"/>
      </font>
      <fill>
        <patternFill patternType="solid">
          <fgColor indexed="64"/>
          <bgColor rgb="FF0A4BB7"/>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bottom/>
      </border>
    </dxf>
    <dxf>
      <fill>
        <patternFill patternType="solid">
          <fgColor indexed="64"/>
          <bgColor theme="7" tint="0.79998168889431442"/>
        </patternFill>
      </fill>
      <alignment horizontal="left" vertical="bottom" textRotation="0" wrapText="1" indent="0" justifyLastLine="0" shrinkToFit="0" readingOrder="0"/>
      <border diagonalUp="0" diagonalDown="0">
        <left/>
        <right/>
        <top style="thin">
          <color theme="0" tint="-0.24994659260841701"/>
        </top>
        <bottom style="thin">
          <color theme="0" tint="-0.24994659260841701"/>
        </bottom>
        <vertical/>
        <horizontal style="thin">
          <color theme="0" tint="-0.24994659260841701"/>
        </horizontal>
      </border>
      <protection locked="0" hidden="0"/>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ill>
        <patternFill patternType="none">
          <fgColor indexed="64"/>
          <bgColor auto="1"/>
        </patternFill>
      </fill>
      <alignment horizontal="left" vertical="bottom" textRotation="0" wrapText="1" indent="0" justifyLastLine="0" shrinkToFit="0" readingOrder="0"/>
    </dxf>
    <dxf>
      <border>
        <bottom style="thin">
          <color theme="0" tint="-0.24994659260841701"/>
        </bottom>
      </border>
    </dxf>
    <dxf>
      <font>
        <strike val="0"/>
        <outline val="0"/>
        <shadow val="0"/>
        <u val="none"/>
        <vertAlign val="baseline"/>
        <sz val="11"/>
        <color theme="0"/>
        <name val="Calibri"/>
        <family val="2"/>
        <scheme val="minor"/>
      </font>
      <fill>
        <patternFill patternType="solid">
          <fgColor indexed="64"/>
          <bgColor rgb="FF0A4BB7"/>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bottom/>
      </border>
    </dxf>
  </dxfs>
  <tableStyles count="0" defaultTableStyle="TableStyleMedium2" defaultPivotStyle="PivotStyleLight16"/>
  <colors>
    <mruColors>
      <color rgb="FF0A4B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9.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1418487</xdr:colOff>
      <xdr:row>0</xdr:row>
      <xdr:rowOff>523875</xdr:rowOff>
    </xdr:to>
    <xdr:pic>
      <xdr:nvPicPr>
        <xdr:cNvPr id="2" name="Picture 1">
          <a:extLst>
            <a:ext uri="{FF2B5EF4-FFF2-40B4-BE49-F238E27FC236}">
              <a16:creationId xmlns:a16="http://schemas.microsoft.com/office/drawing/2014/main" id="{26BC540F-037D-4B27-944F-757B85277E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23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1418487</xdr:colOff>
      <xdr:row>0</xdr:row>
      <xdr:rowOff>542925</xdr:rowOff>
    </xdr:to>
    <xdr:pic>
      <xdr:nvPicPr>
        <xdr:cNvPr id="2" name="Picture 1">
          <a:extLst>
            <a:ext uri="{FF2B5EF4-FFF2-40B4-BE49-F238E27FC236}">
              <a16:creationId xmlns:a16="http://schemas.microsoft.com/office/drawing/2014/main" id="{0FC3899C-C092-4671-BA40-EF27CE35A7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1532787"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57150</xdr:colOff>
      <xdr:row>0</xdr:row>
      <xdr:rowOff>0</xdr:rowOff>
    </xdr:from>
    <xdr:ext cx="1532787" cy="542925"/>
    <xdr:pic>
      <xdr:nvPicPr>
        <xdr:cNvPr id="3" name="Picture 2">
          <a:extLst>
            <a:ext uri="{FF2B5EF4-FFF2-40B4-BE49-F238E27FC236}">
              <a16:creationId xmlns:a16="http://schemas.microsoft.com/office/drawing/2014/main" id="{50E025BC-B712-446D-921C-C20BD88EB3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1532787" cy="542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38100</xdr:rowOff>
    </xdr:from>
    <xdr:ext cx="1532787" cy="495300"/>
    <xdr:pic>
      <xdr:nvPicPr>
        <xdr:cNvPr id="3" name="Picture 2">
          <a:extLst>
            <a:ext uri="{FF2B5EF4-FFF2-40B4-BE49-F238E27FC236}">
              <a16:creationId xmlns:a16="http://schemas.microsoft.com/office/drawing/2014/main" id="{898CC333-D7C5-4C43-B8D5-533B9B06FD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
          <a:ext cx="1532787" cy="495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1221637</xdr:colOff>
      <xdr:row>1</xdr:row>
      <xdr:rowOff>9525</xdr:rowOff>
    </xdr:to>
    <xdr:pic>
      <xdr:nvPicPr>
        <xdr:cNvPr id="2" name="Picture 1">
          <a:extLst>
            <a:ext uri="{FF2B5EF4-FFF2-40B4-BE49-F238E27FC236}">
              <a16:creationId xmlns:a16="http://schemas.microsoft.com/office/drawing/2014/main" id="{A19C5CED-2BBC-4A67-9083-0CC6B15E26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5962" cy="628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1285875</xdr:colOff>
      <xdr:row>1</xdr:row>
      <xdr:rowOff>0</xdr:rowOff>
    </xdr:to>
    <xdr:pic>
      <xdr:nvPicPr>
        <xdr:cNvPr id="3" name="Picture 2">
          <a:extLst>
            <a:ext uri="{FF2B5EF4-FFF2-40B4-BE49-F238E27FC236}">
              <a16:creationId xmlns:a16="http://schemas.microsoft.com/office/drawing/2014/main" id="{DB03EEC0-67D1-4DE8-A7BA-A391EB14EBAD}"/>
            </a:ext>
            <a:ext uri="{147F2762-F138-4A5C-976F-8EAC2B608ADB}">
              <a16:predDERef xmlns:a16="http://schemas.microsoft.com/office/drawing/2014/main" pred="{06AF512A-E3E9-4F5E-9AE7-CD995862E5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0"/>
          <a:ext cx="1533525" cy="59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1418487</xdr:colOff>
      <xdr:row>0</xdr:row>
      <xdr:rowOff>542925</xdr:rowOff>
    </xdr:to>
    <xdr:pic>
      <xdr:nvPicPr>
        <xdr:cNvPr id="3" name="Picture 2">
          <a:extLst>
            <a:ext uri="{FF2B5EF4-FFF2-40B4-BE49-F238E27FC236}">
              <a16:creationId xmlns:a16="http://schemas.microsoft.com/office/drawing/2014/main" id="{7FA83827-0710-4437-95CD-2E7FFB855D5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1421662</xdr:colOff>
      <xdr:row>0</xdr:row>
      <xdr:rowOff>504825</xdr:rowOff>
    </xdr:to>
    <xdr:pic>
      <xdr:nvPicPr>
        <xdr:cNvPr id="3" name="Picture 2">
          <a:extLst>
            <a:ext uri="{FF2B5EF4-FFF2-40B4-BE49-F238E27FC236}">
              <a16:creationId xmlns:a16="http://schemas.microsoft.com/office/drawing/2014/main" id="{6065CD37-1EAF-4BA0-8C27-E1B06F902B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5962"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1418487</xdr:colOff>
      <xdr:row>0</xdr:row>
      <xdr:rowOff>523875</xdr:rowOff>
    </xdr:to>
    <xdr:pic>
      <xdr:nvPicPr>
        <xdr:cNvPr id="3" name="Picture 2">
          <a:extLst>
            <a:ext uri="{FF2B5EF4-FFF2-40B4-BE49-F238E27FC236}">
              <a16:creationId xmlns:a16="http://schemas.microsoft.com/office/drawing/2014/main" id="{51A6A08D-0984-45F3-AC54-C2229976F2F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23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1418487</xdr:colOff>
      <xdr:row>0</xdr:row>
      <xdr:rowOff>542925</xdr:rowOff>
    </xdr:to>
    <xdr:pic>
      <xdr:nvPicPr>
        <xdr:cNvPr id="2" name="Picture 1">
          <a:extLst>
            <a:ext uri="{FF2B5EF4-FFF2-40B4-BE49-F238E27FC236}">
              <a16:creationId xmlns:a16="http://schemas.microsoft.com/office/drawing/2014/main" id="{6B96ED41-DE9D-4ED1-8E6A-8B6A536230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1418487</xdr:colOff>
      <xdr:row>0</xdr:row>
      <xdr:rowOff>542925</xdr:rowOff>
    </xdr:to>
    <xdr:pic>
      <xdr:nvPicPr>
        <xdr:cNvPr id="3" name="Picture 2">
          <a:extLst>
            <a:ext uri="{FF2B5EF4-FFF2-40B4-BE49-F238E27FC236}">
              <a16:creationId xmlns:a16="http://schemas.microsoft.com/office/drawing/2014/main" id="{4CB807E0-8018-4FA3-B566-5F91BBF5E6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1418487</xdr:colOff>
      <xdr:row>0</xdr:row>
      <xdr:rowOff>537882</xdr:rowOff>
    </xdr:to>
    <xdr:pic>
      <xdr:nvPicPr>
        <xdr:cNvPr id="3" name="Picture 2">
          <a:extLst>
            <a:ext uri="{FF2B5EF4-FFF2-40B4-BE49-F238E27FC236}">
              <a16:creationId xmlns:a16="http://schemas.microsoft.com/office/drawing/2014/main" id="{006AF5BF-3505-4F57-A15A-C602827944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0546" cy="537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1418487</xdr:colOff>
      <xdr:row>0</xdr:row>
      <xdr:rowOff>514350</xdr:rowOff>
    </xdr:to>
    <xdr:pic>
      <xdr:nvPicPr>
        <xdr:cNvPr id="2" name="Picture 1">
          <a:extLst>
            <a:ext uri="{FF2B5EF4-FFF2-40B4-BE49-F238E27FC236}">
              <a16:creationId xmlns:a16="http://schemas.microsoft.com/office/drawing/2014/main" id="{7B35E5D8-218D-40F4-901C-0E7679238A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1257301</xdr:colOff>
      <xdr:row>0</xdr:row>
      <xdr:rowOff>533400</xdr:rowOff>
    </xdr:to>
    <xdr:pic>
      <xdr:nvPicPr>
        <xdr:cNvPr id="2" name="Picture 1">
          <a:extLst>
            <a:ext uri="{FF2B5EF4-FFF2-40B4-BE49-F238E27FC236}">
              <a16:creationId xmlns:a16="http://schemas.microsoft.com/office/drawing/2014/main" id="{B6974C69-5B3C-47CD-A30D-C71BD7EEC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1371600"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B665CD-647F-4594-A095-3EFC15734971}" name="PreTransactionClasses" displayName="PreTransactionClasses" ref="C5:C55" totalsRowShown="0" headerRowDxfId="11" dataDxfId="9" headerRowBorderDxfId="10" tableBorderDxfId="8" totalsRowBorderDxfId="7">
  <autoFilter ref="C5:C55" xr:uid="{A3B665CD-647F-4594-A095-3EFC15734971}"/>
  <tableColumns count="1">
    <tableColumn id="2" xr3:uid="{56720778-8905-491B-8E5C-C1E5F0F84C3C}" name="Reserving Class Name"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48C491-A8D8-4F74-8175-FDD50F6BC69E}" name="PreTransactionClasses3" displayName="PreTransactionClasses3" ref="D5:D55" totalsRowShown="0" headerRowDxfId="5" dataDxfId="3" headerRowBorderDxfId="4" tableBorderDxfId="2" totalsRowBorderDxfId="1">
  <autoFilter ref="D5:D55" xr:uid="{8C48C491-A8D8-4F74-8175-FDD50F6BC69E}"/>
  <tableColumns count="1">
    <tableColumn id="2" xr3:uid="{CE4E3C49-1CBB-45E5-BB14-6985BA7002AD}" name="Reserving Class Description"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3F1D6-8D38-4ED4-A718-1532CE863D3C}">
  <sheetPr codeName="Sheet3">
    <tabColor rgb="FFFFC000"/>
  </sheetPr>
  <dimension ref="A1:AR101"/>
  <sheetViews>
    <sheetView showGridLines="0" tabSelected="1" zoomScaleNormal="100" workbookViewId="0">
      <pane ySplit="1" topLeftCell="A2" activePane="bottomLeft" state="frozen"/>
      <selection activeCell="B13" sqref="B13"/>
      <selection pane="bottomLeft" activeCell="D21" sqref="D21"/>
    </sheetView>
  </sheetViews>
  <sheetFormatPr defaultColWidth="0" defaultRowHeight="15" zeroHeight="1"/>
  <cols>
    <col min="1" max="1" width="1.7109375" customWidth="1"/>
    <col min="2" max="2" width="21.7109375" customWidth="1"/>
    <col min="3" max="3" width="31.5703125" customWidth="1"/>
    <col min="4" max="4" width="113.7109375" customWidth="1"/>
    <col min="5" max="5" width="10.5703125" customWidth="1"/>
    <col min="6" max="9" width="8.85546875" customWidth="1"/>
    <col min="10" max="44" width="0" hidden="1" customWidth="1"/>
    <col min="45" max="16384" width="8.85546875" hidden="1"/>
  </cols>
  <sheetData>
    <row r="1" spans="2:4" s="83" customFormat="1" ht="43.5" customHeight="1" thickTop="1">
      <c r="C1" s="83" t="s">
        <v>0</v>
      </c>
    </row>
    <row r="2" spans="2:4"/>
    <row r="3" spans="2:4" s="10" customFormat="1" ht="18" thickBot="1">
      <c r="B3" s="84" t="s">
        <v>1</v>
      </c>
      <c r="C3" s="55"/>
    </row>
    <row r="4" spans="2:4" s="17" customFormat="1" ht="15.75" thickTop="1">
      <c r="B4" s="61" t="s">
        <v>2</v>
      </c>
      <c r="C4" s="61"/>
    </row>
    <row r="5" spans="2:4">
      <c r="B5" s="86" t="s">
        <v>3</v>
      </c>
      <c r="C5" s="65"/>
    </row>
    <row r="6" spans="2:4" ht="15" customHeight="1">
      <c r="B6" s="86" t="s">
        <v>4</v>
      </c>
      <c r="C6" s="66"/>
    </row>
    <row r="7" spans="2:4">
      <c r="B7" s="87" t="s">
        <v>5</v>
      </c>
      <c r="C7" s="67"/>
    </row>
    <row r="8" spans="2:4">
      <c r="B8" s="87" t="s">
        <v>6</v>
      </c>
      <c r="C8" s="67"/>
    </row>
    <row r="9" spans="2:4" ht="15" customHeight="1">
      <c r="B9" s="62" t="s">
        <v>7</v>
      </c>
      <c r="C9" s="62"/>
    </row>
    <row r="10" spans="2:4" ht="15" customHeight="1">
      <c r="C10" s="33"/>
      <c r="D10" s="67"/>
    </row>
    <row r="11" spans="2:4" s="10" customFormat="1" ht="18" thickBot="1">
      <c r="B11" s="85" t="s">
        <v>8</v>
      </c>
      <c r="C11" s="11"/>
      <c r="D11" s="11"/>
    </row>
    <row r="12" spans="2:4" s="21" customFormat="1" ht="15.75" thickTop="1">
      <c r="B12" s="20" t="s">
        <v>9</v>
      </c>
      <c r="C12" s="20"/>
      <c r="D12" s="20"/>
    </row>
    <row r="13" spans="2:4" s="17" customFormat="1">
      <c r="B13" s="19" t="s">
        <v>10</v>
      </c>
      <c r="D13" s="18"/>
    </row>
    <row r="14" spans="2:4" s="23" customFormat="1" ht="17.25">
      <c r="B14" s="19" t="s">
        <v>11</v>
      </c>
      <c r="D14" s="22"/>
    </row>
    <row r="15" spans="2:4" s="23" customFormat="1" ht="17.25">
      <c r="B15" s="22"/>
      <c r="C15" s="19"/>
      <c r="D15" s="22"/>
    </row>
    <row r="16" spans="2:4" s="10" customFormat="1" ht="18" thickBot="1">
      <c r="B16" s="85" t="s">
        <v>12</v>
      </c>
      <c r="C16" s="11"/>
      <c r="D16" s="11"/>
    </row>
    <row r="17" spans="2:4" s="21" customFormat="1" ht="15.75" thickTop="1">
      <c r="B17" s="20" t="s">
        <v>13</v>
      </c>
      <c r="C17" s="20"/>
      <c r="D17" s="20"/>
    </row>
    <row r="18" spans="2:4" s="17" customFormat="1">
      <c r="B18" s="64" t="s">
        <v>14</v>
      </c>
      <c r="C18" s="64"/>
    </row>
    <row r="19" spans="2:4" s="17" customFormat="1">
      <c r="B19" s="64" t="s">
        <v>15</v>
      </c>
      <c r="C19" s="64"/>
    </row>
    <row r="20" spans="2:4" s="17" customFormat="1">
      <c r="B20" s="64"/>
      <c r="C20" s="64"/>
    </row>
    <row r="21" spans="2:4" s="23" customFormat="1" ht="17.25">
      <c r="B21" s="18" t="s">
        <v>16</v>
      </c>
      <c r="C21" s="19"/>
      <c r="D21" s="22"/>
    </row>
    <row r="22" spans="2:4" s="23" customFormat="1" ht="17.25">
      <c r="B22" s="64" t="s">
        <v>17</v>
      </c>
      <c r="C22" s="63"/>
    </row>
    <row r="23" spans="2:4" s="23" customFormat="1" ht="17.25">
      <c r="B23" s="64" t="s">
        <v>18</v>
      </c>
      <c r="C23" s="64"/>
    </row>
    <row r="24" spans="2:4" s="23" customFormat="1" ht="17.25">
      <c r="B24" s="64"/>
      <c r="C24" s="64"/>
    </row>
    <row r="25" spans="2:4" s="23" customFormat="1" ht="17.25">
      <c r="B25" s="51" t="s">
        <v>19</v>
      </c>
      <c r="C25" s="19"/>
      <c r="D25" s="22"/>
    </row>
    <row r="26" spans="2:4" s="23" customFormat="1" ht="17.25">
      <c r="B26" s="88" t="s">
        <v>20</v>
      </c>
      <c r="C26" s="88"/>
    </row>
    <row r="27" spans="2:4" s="23" customFormat="1" ht="17.25">
      <c r="B27" s="88" t="s">
        <v>21</v>
      </c>
      <c r="C27" s="88"/>
    </row>
    <row r="28" spans="2:4" s="23" customFormat="1" ht="17.25">
      <c r="B28" s="88"/>
      <c r="C28" s="88"/>
    </row>
    <row r="29" spans="2:4" s="23" customFormat="1" ht="15" customHeight="1">
      <c r="B29" s="51" t="s">
        <v>22</v>
      </c>
    </row>
    <row r="30" spans="2:4" s="23" customFormat="1" ht="15" customHeight="1">
      <c r="B30" s="90" t="s">
        <v>23</v>
      </c>
    </row>
    <row r="31" spans="2:4" s="23" customFormat="1" ht="15" customHeight="1">
      <c r="B31" s="90" t="s">
        <v>24</v>
      </c>
    </row>
    <row r="32" spans="2:4" s="23" customFormat="1" ht="15" customHeight="1">
      <c r="B32" s="90"/>
    </row>
    <row r="33" spans="2:4" s="23" customFormat="1" ht="17.25">
      <c r="B33" s="51" t="s">
        <v>25</v>
      </c>
    </row>
    <row r="34" spans="2:4" s="23" customFormat="1" ht="17.25">
      <c r="B34" s="90" t="s">
        <v>26</v>
      </c>
    </row>
    <row r="35" spans="2:4" s="23" customFormat="1" ht="17.25">
      <c r="B35" s="70" t="s">
        <v>27</v>
      </c>
    </row>
    <row r="36" spans="2:4" s="23" customFormat="1" ht="17.25" customHeight="1">
      <c r="B36" s="70" t="s">
        <v>28</v>
      </c>
      <c r="C36" s="70"/>
    </row>
    <row r="37" spans="2:4" s="23" customFormat="1" ht="15" customHeight="1">
      <c r="B37" s="89" t="s">
        <v>29</v>
      </c>
      <c r="C37" s="68"/>
    </row>
    <row r="38" spans="2:4" s="23" customFormat="1" ht="15" customHeight="1">
      <c r="B38" s="34" t="s">
        <v>30</v>
      </c>
      <c r="C38" s="69"/>
    </row>
    <row r="39" spans="2:4" s="23" customFormat="1" ht="15" customHeight="1">
      <c r="B39" s="34"/>
      <c r="C39" s="69"/>
    </row>
    <row r="40" spans="2:4" s="23" customFormat="1" ht="15" customHeight="1">
      <c r="B40" s="34" t="s">
        <v>31</v>
      </c>
      <c r="C40" s="69"/>
    </row>
    <row r="41" spans="2:4" s="23" customFormat="1" ht="15" customHeight="1">
      <c r="B41" s="70" t="s">
        <v>32</v>
      </c>
      <c r="C41" s="69"/>
    </row>
    <row r="42" spans="2:4" s="23" customFormat="1" ht="15" customHeight="1">
      <c r="B42" s="70" t="s">
        <v>33</v>
      </c>
      <c r="C42" s="69"/>
    </row>
    <row r="43" spans="2:4" s="23" customFormat="1" ht="15" customHeight="1">
      <c r="B43" s="89" t="s">
        <v>34</v>
      </c>
      <c r="C43" s="69"/>
    </row>
    <row r="44" spans="2:4" s="23" customFormat="1" ht="15" customHeight="1">
      <c r="B44" s="34" t="s">
        <v>30</v>
      </c>
      <c r="C44" s="69"/>
    </row>
    <row r="45" spans="2:4" s="23" customFormat="1" ht="15" customHeight="1">
      <c r="B45" s="34"/>
      <c r="C45" s="69"/>
    </row>
    <row r="46" spans="2:4" s="23" customFormat="1" ht="15" customHeight="1">
      <c r="B46" s="18" t="s">
        <v>35</v>
      </c>
      <c r="C46" s="68"/>
      <c r="D46" s="68"/>
    </row>
    <row r="47" spans="2:4" s="23" customFormat="1" ht="15" customHeight="1">
      <c r="B47" s="19" t="s">
        <v>36</v>
      </c>
      <c r="C47" s="68"/>
      <c r="D47" s="68"/>
    </row>
    <row r="48" spans="2:4" s="23" customFormat="1" ht="15" customHeight="1">
      <c r="B48" s="19"/>
      <c r="C48" s="68"/>
      <c r="D48" s="68"/>
    </row>
    <row r="49" spans="1:9" s="23" customFormat="1" ht="15" customHeight="1">
      <c r="B49" s="18" t="s">
        <v>37</v>
      </c>
      <c r="C49" s="68"/>
      <c r="D49" s="68"/>
    </row>
    <row r="50" spans="1:9" s="23" customFormat="1" ht="15" customHeight="1">
      <c r="B50" s="19" t="s">
        <v>38</v>
      </c>
      <c r="C50" s="68"/>
      <c r="D50" s="68"/>
    </row>
    <row r="51" spans="1:9" s="23" customFormat="1" ht="15" customHeight="1">
      <c r="B51" s="19" t="s">
        <v>39</v>
      </c>
      <c r="C51" s="68"/>
      <c r="D51" s="68"/>
    </row>
    <row r="52" spans="1:9" s="23" customFormat="1" ht="15" customHeight="1">
      <c r="B52" s="19" t="s">
        <v>40</v>
      </c>
      <c r="C52" s="68"/>
      <c r="D52" s="68"/>
    </row>
    <row r="53" spans="1:9" s="23" customFormat="1" ht="15" customHeight="1">
      <c r="B53" s="19" t="s">
        <v>41</v>
      </c>
      <c r="C53" s="68"/>
      <c r="D53" s="68"/>
    </row>
    <row r="54" spans="1:9" s="23" customFormat="1" ht="15" customHeight="1">
      <c r="B54" s="113" t="s">
        <v>42</v>
      </c>
      <c r="C54" s="68"/>
      <c r="D54" s="68"/>
    </row>
    <row r="55" spans="1:9" s="23" customFormat="1" ht="15" customHeight="1">
      <c r="B55" s="19"/>
      <c r="C55" s="68"/>
      <c r="D55" s="68"/>
    </row>
    <row r="56" spans="1:9" s="23" customFormat="1" ht="15" customHeight="1">
      <c r="B56" s="18" t="s">
        <v>43</v>
      </c>
      <c r="C56" s="68"/>
      <c r="D56" s="68"/>
    </row>
    <row r="57" spans="1:9" s="23" customFormat="1" ht="15" customHeight="1">
      <c r="B57" s="19" t="s">
        <v>44</v>
      </c>
      <c r="C57" s="68"/>
      <c r="D57" s="68"/>
    </row>
    <row r="58" spans="1:9" s="23" customFormat="1" ht="15" customHeight="1">
      <c r="B58" s="19" t="s">
        <v>45</v>
      </c>
      <c r="C58" s="68"/>
      <c r="D58" s="68"/>
    </row>
    <row r="59" spans="1:9" s="23" customFormat="1" ht="15" customHeight="1">
      <c r="B59" s="19" t="s">
        <v>46</v>
      </c>
      <c r="C59" s="68"/>
      <c r="D59" s="68"/>
    </row>
    <row r="60" spans="1:9" s="23" customFormat="1" ht="15" customHeight="1">
      <c r="B60" s="138" t="s">
        <v>47</v>
      </c>
      <c r="C60" s="68"/>
      <c r="D60" s="68"/>
    </row>
    <row r="61" spans="1:9" s="23" customFormat="1" ht="15" customHeight="1">
      <c r="B61" s="138"/>
      <c r="D61" s="68"/>
    </row>
    <row r="62" spans="1:9" s="6" customFormat="1" ht="15" customHeight="1" thickBot="1">
      <c r="A62" s="11"/>
      <c r="B62" s="85" t="s">
        <v>48</v>
      </c>
      <c r="C62" s="11"/>
      <c r="D62" s="11"/>
      <c r="E62" s="11"/>
      <c r="F62" s="11"/>
      <c r="G62" s="11"/>
      <c r="H62" s="11"/>
      <c r="I62" s="11"/>
    </row>
    <row r="63" spans="1:9" s="6" customFormat="1" ht="15" customHeight="1" thickTop="1">
      <c r="B63" s="18" t="s">
        <v>49</v>
      </c>
    </row>
    <row r="64" spans="1:9" s="6" customFormat="1" ht="15" customHeight="1">
      <c r="B64" s="34" t="s">
        <v>50</v>
      </c>
      <c r="C64" s="34"/>
    </row>
    <row r="65" spans="1:9" s="6" customFormat="1" ht="15" customHeight="1">
      <c r="B65" s="34" t="s">
        <v>51</v>
      </c>
      <c r="C65" s="34"/>
    </row>
    <row r="66" spans="1:9" s="6" customFormat="1" ht="15" customHeight="1">
      <c r="B66" s="34"/>
      <c r="C66" s="34"/>
    </row>
    <row r="67" spans="1:9" s="6" customFormat="1" ht="15" customHeight="1">
      <c r="B67" s="18" t="s">
        <v>52</v>
      </c>
    </row>
    <row r="68" spans="1:9" ht="15" customHeight="1">
      <c r="A68" s="6"/>
      <c r="B68" s="34" t="s">
        <v>53</v>
      </c>
      <c r="C68" s="34"/>
      <c r="D68" s="6"/>
      <c r="E68" s="6"/>
      <c r="F68" s="6"/>
      <c r="G68" s="6"/>
      <c r="H68" s="6"/>
      <c r="I68" s="6"/>
    </row>
    <row r="69" spans="1:9" s="11" customFormat="1" ht="15.75" thickBot="1">
      <c r="A69"/>
      <c r="B69"/>
      <c r="C69"/>
      <c r="D69"/>
      <c r="E69"/>
      <c r="F69"/>
      <c r="G69"/>
      <c r="H69"/>
      <c r="I69"/>
    </row>
    <row r="70" spans="1:9" ht="15" customHeight="1" thickTop="1" thickBot="1">
      <c r="A70" s="11"/>
      <c r="B70" s="85" t="s">
        <v>54</v>
      </c>
      <c r="C70" s="11"/>
      <c r="D70" s="11"/>
      <c r="E70" s="11"/>
      <c r="F70" s="11"/>
      <c r="G70" s="11"/>
      <c r="H70" s="11"/>
      <c r="I70" s="11"/>
    </row>
    <row r="71" spans="1:9" ht="15" customHeight="1" thickTop="1">
      <c r="B71" s="34" t="s">
        <v>55</v>
      </c>
      <c r="C71" s="34"/>
    </row>
    <row r="72" spans="1:9" ht="15" customHeight="1">
      <c r="B72" s="34" t="s">
        <v>56</v>
      </c>
      <c r="C72" s="34"/>
    </row>
    <row r="73" spans="1:9" ht="15" customHeight="1"/>
    <row r="74" spans="1:9">
      <c r="B74" t="s">
        <v>57</v>
      </c>
    </row>
    <row r="75" spans="1:9" ht="26.1" customHeight="1">
      <c r="B75" s="91" t="s">
        <v>58</v>
      </c>
      <c r="C75" s="12"/>
      <c r="D75" s="1"/>
    </row>
    <row r="76" spans="1:9" s="16" customFormat="1" ht="21.75" customHeight="1">
      <c r="A76"/>
      <c r="B76" s="13" t="s">
        <v>59</v>
      </c>
      <c r="C76" s="13" t="s">
        <v>60</v>
      </c>
      <c r="D76" s="13" t="s">
        <v>61</v>
      </c>
      <c r="E76" s="13" t="s">
        <v>62</v>
      </c>
      <c r="F76"/>
      <c r="G76"/>
      <c r="H76"/>
      <c r="I76"/>
    </row>
    <row r="77" spans="1:9" s="16" customFormat="1" ht="30" customHeight="1">
      <c r="B77" s="14">
        <v>2</v>
      </c>
      <c r="C77" s="29" t="s">
        <v>63</v>
      </c>
      <c r="D77" s="15" t="s">
        <v>64</v>
      </c>
      <c r="E77" s="15"/>
    </row>
    <row r="78" spans="1:9" s="16" customFormat="1" ht="30" customHeight="1">
      <c r="B78" s="25" t="s">
        <v>65</v>
      </c>
      <c r="C78" s="30" t="s">
        <v>66</v>
      </c>
      <c r="D78" s="26" t="s">
        <v>67</v>
      </c>
      <c r="E78" s="26" t="s">
        <v>68</v>
      </c>
    </row>
    <row r="79" spans="1:9" s="16" customFormat="1" ht="30" customHeight="1">
      <c r="B79" s="14">
        <v>3.2</v>
      </c>
      <c r="C79" s="29" t="s">
        <v>69</v>
      </c>
      <c r="D79" s="15" t="s">
        <v>70</v>
      </c>
      <c r="E79" s="15" t="s">
        <v>68</v>
      </c>
    </row>
    <row r="80" spans="1:9" s="16" customFormat="1" ht="30" customHeight="1">
      <c r="B80" s="25" t="s">
        <v>71</v>
      </c>
      <c r="C80" s="30" t="s">
        <v>72</v>
      </c>
      <c r="D80" s="26" t="s">
        <v>73</v>
      </c>
      <c r="E80" s="26" t="s">
        <v>68</v>
      </c>
    </row>
    <row r="81" spans="2:5" s="16" customFormat="1" ht="30" customHeight="1">
      <c r="B81" s="27">
        <v>3.4</v>
      </c>
      <c r="C81" s="31" t="s">
        <v>74</v>
      </c>
      <c r="D81" s="28" t="s">
        <v>75</v>
      </c>
      <c r="E81" s="28" t="s">
        <v>68</v>
      </c>
    </row>
    <row r="82" spans="2:5" s="16" customFormat="1" ht="30" customHeight="1">
      <c r="B82" s="25">
        <v>3.5</v>
      </c>
      <c r="C82" s="30" t="s">
        <v>76</v>
      </c>
      <c r="D82" s="26" t="s">
        <v>77</v>
      </c>
      <c r="E82" s="26" t="s">
        <v>68</v>
      </c>
    </row>
    <row r="83" spans="2:5" s="16" customFormat="1" ht="30" customHeight="1">
      <c r="B83" s="14">
        <v>3.6</v>
      </c>
      <c r="C83" s="29" t="s">
        <v>78</v>
      </c>
      <c r="D83" s="15" t="s">
        <v>79</v>
      </c>
      <c r="E83" s="15"/>
    </row>
    <row r="84" spans="2:5" ht="21.75" customHeight="1">
      <c r="B84" s="25">
        <v>4</v>
      </c>
      <c r="C84" s="30" t="s">
        <v>80</v>
      </c>
      <c r="D84" s="26" t="s">
        <v>81</v>
      </c>
      <c r="E84" s="26" t="s">
        <v>68</v>
      </c>
    </row>
    <row r="85" spans="2:5" ht="120">
      <c r="B85" s="14">
        <v>5</v>
      </c>
      <c r="C85" s="29" t="s">
        <v>82</v>
      </c>
      <c r="D85" s="15" t="s">
        <v>83</v>
      </c>
      <c r="E85" s="15" t="s">
        <v>68</v>
      </c>
    </row>
    <row r="86" spans="2:5"/>
    <row r="87" spans="2:5" ht="18.75">
      <c r="C87" s="59" t="s">
        <v>84</v>
      </c>
    </row>
    <row r="88" spans="2:5">
      <c r="C88" s="56"/>
      <c r="D88" t="s">
        <v>85</v>
      </c>
    </row>
    <row r="89" spans="2:5">
      <c r="C89" s="58"/>
      <c r="D89" t="s">
        <v>86</v>
      </c>
    </row>
    <row r="90" spans="2:5">
      <c r="C90" s="60"/>
      <c r="D90" t="s">
        <v>87</v>
      </c>
    </row>
    <row r="91" spans="2:5">
      <c r="C91" s="92"/>
      <c r="D91" t="s">
        <v>88</v>
      </c>
    </row>
    <row r="92" spans="2:5"/>
    <row r="93" spans="2:5"/>
    <row r="94" spans="2:5"/>
    <row r="95" spans="2:5"/>
    <row r="96" spans="2:5"/>
    <row r="97"/>
    <row r="98"/>
    <row r="99"/>
    <row r="100"/>
    <row r="101"/>
  </sheetData>
  <sheetProtection selectLockedCells="1"/>
  <pageMargins left="0.7" right="0.7" top="0.75" bottom="0.75" header="0.3" footer="0.3"/>
  <pageSetup paperSize="9" scale="35" orientation="portrait" r:id="rId1"/>
  <headerFooter>
    <oddFooter>&amp;C_x000D_&amp;1#&amp;"Calibri"&amp;10&amp;K000000 Classification: Unclassified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3D1F5-D86E-4A74-8F7C-73EF42BC795F}">
  <sheetPr>
    <tabColor theme="4" tint="-0.249977111117893"/>
  </sheetPr>
  <dimension ref="A1:G16"/>
  <sheetViews>
    <sheetView showGridLines="0" workbookViewId="0">
      <selection activeCell="A2" sqref="A2"/>
    </sheetView>
  </sheetViews>
  <sheetFormatPr defaultRowHeight="15"/>
  <cols>
    <col min="1" max="1" width="2.5703125" customWidth="1"/>
    <col min="2" max="2" width="53.140625" customWidth="1"/>
    <col min="3" max="7" width="20.7109375" customWidth="1"/>
  </cols>
  <sheetData>
    <row r="1" spans="1:7" ht="43.5" customHeight="1" thickTop="1">
      <c r="A1" s="83" t="s">
        <v>121</v>
      </c>
      <c r="B1" s="83" t="s">
        <v>122</v>
      </c>
      <c r="C1" s="83"/>
      <c r="D1" s="83"/>
      <c r="E1" s="83"/>
      <c r="F1" s="83"/>
      <c r="G1" s="83"/>
    </row>
    <row r="2" spans="1:7">
      <c r="A2" s="6"/>
      <c r="B2" s="6"/>
      <c r="C2" s="8"/>
      <c r="D2" s="6"/>
      <c r="E2" s="6"/>
      <c r="F2" s="6"/>
      <c r="G2" s="6"/>
    </row>
    <row r="3" spans="1:7" ht="30" customHeight="1">
      <c r="B3" s="52" t="s">
        <v>123</v>
      </c>
      <c r="C3" s="100" t="s">
        <v>124</v>
      </c>
      <c r="D3" s="100" t="s">
        <v>125</v>
      </c>
      <c r="E3" s="100" t="s">
        <v>126</v>
      </c>
      <c r="F3" s="6"/>
      <c r="G3" s="6"/>
    </row>
    <row r="4" spans="1:7" ht="21.75" customHeight="1">
      <c r="B4" s="101" t="s">
        <v>127</v>
      </c>
      <c r="C4" s="148"/>
      <c r="D4" s="149"/>
      <c r="E4" s="149"/>
      <c r="F4" s="6"/>
      <c r="G4" s="6"/>
    </row>
    <row r="5" spans="1:7" ht="21.75" customHeight="1">
      <c r="B5" s="101" t="s">
        <v>128</v>
      </c>
      <c r="C5" s="149"/>
      <c r="D5" s="149"/>
      <c r="E5" s="149"/>
      <c r="F5" s="6"/>
      <c r="G5" s="6"/>
    </row>
    <row r="6" spans="1:7" ht="21.75" customHeight="1">
      <c r="B6" s="101" t="s">
        <v>129</v>
      </c>
      <c r="C6" s="149"/>
      <c r="D6" s="149"/>
      <c r="E6" s="149"/>
      <c r="F6" s="6"/>
      <c r="G6" s="6"/>
    </row>
    <row r="7" spans="1:7" ht="21.75" customHeight="1">
      <c r="B7" s="101" t="s">
        <v>130</v>
      </c>
      <c r="C7" s="149"/>
      <c r="D7" s="149"/>
      <c r="E7" s="149"/>
      <c r="F7" s="6"/>
      <c r="G7" s="6"/>
    </row>
    <row r="8" spans="1:7" ht="21.75" customHeight="1">
      <c r="B8" s="101" t="s">
        <v>131</v>
      </c>
      <c r="C8" s="149"/>
      <c r="D8" s="149"/>
      <c r="E8" s="149"/>
      <c r="F8" s="6"/>
      <c r="G8" s="6"/>
    </row>
    <row r="10" spans="1:7" ht="30" customHeight="1">
      <c r="B10" s="52" t="s">
        <v>132</v>
      </c>
      <c r="C10" s="100" t="s">
        <v>124</v>
      </c>
      <c r="D10" s="100" t="s">
        <v>125</v>
      </c>
      <c r="E10" s="100" t="s">
        <v>126</v>
      </c>
      <c r="G10" s="147" t="s">
        <v>133</v>
      </c>
    </row>
    <row r="11" spans="1:7" ht="21.75" customHeight="1">
      <c r="B11" s="101" t="s">
        <v>134</v>
      </c>
      <c r="C11" s="149"/>
      <c r="D11" s="149"/>
      <c r="E11" s="149"/>
    </row>
    <row r="12" spans="1:7" ht="21.75" customHeight="1">
      <c r="B12" s="101" t="s">
        <v>128</v>
      </c>
      <c r="C12" s="149"/>
      <c r="D12" s="149"/>
      <c r="E12" s="149"/>
    </row>
    <row r="13" spans="1:7" ht="21.75" customHeight="1">
      <c r="B13" s="101" t="s">
        <v>129</v>
      </c>
      <c r="C13" s="149"/>
      <c r="D13" s="149"/>
      <c r="E13" s="149"/>
    </row>
    <row r="15" spans="1:7" ht="31.5" customHeight="1">
      <c r="B15" s="52" t="s">
        <v>135</v>
      </c>
      <c r="C15" s="100" t="s">
        <v>124</v>
      </c>
      <c r="D15" s="100" t="s">
        <v>126</v>
      </c>
    </row>
    <row r="16" spans="1:7" ht="21.75" customHeight="1">
      <c r="B16" s="101" t="s">
        <v>136</v>
      </c>
      <c r="C16" s="150"/>
      <c r="D16" s="150"/>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7B051-06B1-4DB4-A723-87F81F86A555}">
  <sheetPr>
    <tabColor theme="4" tint="-0.249977111117893"/>
  </sheetPr>
  <dimension ref="A1:M17"/>
  <sheetViews>
    <sheetView showGridLines="0" workbookViewId="0">
      <selection activeCell="A2" sqref="A2"/>
    </sheetView>
  </sheetViews>
  <sheetFormatPr defaultRowHeight="15"/>
  <cols>
    <col min="1" max="1" width="3" customWidth="1"/>
    <col min="3" max="9" width="20.7109375" customWidth="1"/>
  </cols>
  <sheetData>
    <row r="1" spans="1:13" ht="43.5" customHeight="1" thickTop="1">
      <c r="A1" s="83"/>
      <c r="B1" s="83" t="s">
        <v>137</v>
      </c>
      <c r="C1" s="83"/>
      <c r="D1" s="83"/>
      <c r="E1" s="83"/>
      <c r="F1" s="83"/>
      <c r="G1" s="83"/>
      <c r="H1" s="83"/>
      <c r="I1" s="83"/>
      <c r="J1" s="83"/>
      <c r="K1" s="83"/>
      <c r="L1" s="83"/>
      <c r="M1" s="83"/>
    </row>
    <row r="3" spans="1:13">
      <c r="B3" s="102" t="s">
        <v>78</v>
      </c>
    </row>
    <row r="4" spans="1:13">
      <c r="B4" t="s">
        <v>36</v>
      </c>
    </row>
    <row r="5" spans="1:13">
      <c r="B5" s="155" t="s">
        <v>138</v>
      </c>
      <c r="C5" s="155"/>
      <c r="D5" s="155"/>
      <c r="E5" s="155"/>
      <c r="F5" s="155"/>
      <c r="G5" s="155"/>
      <c r="H5" s="155"/>
      <c r="I5" s="155"/>
      <c r="J5" s="155"/>
      <c r="K5" s="155"/>
      <c r="L5" s="155"/>
      <c r="M5" s="155"/>
    </row>
    <row r="6" spans="1:13" ht="32.25" customHeight="1">
      <c r="B6" s="155"/>
      <c r="C6" s="155"/>
      <c r="D6" s="155"/>
      <c r="E6" s="155"/>
      <c r="F6" s="155"/>
      <c r="G6" s="155"/>
      <c r="H6" s="155"/>
      <c r="I6" s="155"/>
      <c r="J6" s="155"/>
      <c r="K6" s="155"/>
      <c r="L6" s="155"/>
      <c r="M6" s="155"/>
    </row>
    <row r="7" spans="1:13">
      <c r="B7" t="s">
        <v>139</v>
      </c>
    </row>
    <row r="8" spans="1:13">
      <c r="B8" s="156"/>
      <c r="C8" s="157"/>
      <c r="D8" s="157"/>
      <c r="E8" s="157"/>
      <c r="F8" s="157"/>
      <c r="G8" s="157"/>
      <c r="H8" s="157"/>
      <c r="I8" s="157"/>
      <c r="J8" s="157"/>
      <c r="K8" s="157"/>
      <c r="L8" s="157"/>
      <c r="M8" s="158"/>
    </row>
    <row r="9" spans="1:13">
      <c r="B9" s="159"/>
      <c r="C9" s="160"/>
      <c r="D9" s="160"/>
      <c r="E9" s="160"/>
      <c r="F9" s="160"/>
      <c r="G9" s="160"/>
      <c r="H9" s="160"/>
      <c r="I9" s="160"/>
      <c r="J9" s="160"/>
      <c r="K9" s="160"/>
      <c r="L9" s="160"/>
      <c r="M9" s="161"/>
    </row>
    <row r="10" spans="1:13">
      <c r="B10" s="159"/>
      <c r="C10" s="160"/>
      <c r="D10" s="160"/>
      <c r="E10" s="160"/>
      <c r="F10" s="160"/>
      <c r="G10" s="160"/>
      <c r="H10" s="160"/>
      <c r="I10" s="160"/>
      <c r="J10" s="160"/>
      <c r="K10" s="160"/>
      <c r="L10" s="160"/>
      <c r="M10" s="161"/>
    </row>
    <row r="11" spans="1:13">
      <c r="B11" s="159"/>
      <c r="C11" s="160"/>
      <c r="D11" s="160"/>
      <c r="E11" s="160"/>
      <c r="F11" s="160"/>
      <c r="G11" s="160"/>
      <c r="H11" s="160"/>
      <c r="I11" s="160"/>
      <c r="J11" s="160"/>
      <c r="K11" s="160"/>
      <c r="L11" s="160"/>
      <c r="M11" s="161"/>
    </row>
    <row r="12" spans="1:13">
      <c r="B12" s="159"/>
      <c r="C12" s="160"/>
      <c r="D12" s="160"/>
      <c r="E12" s="160"/>
      <c r="F12" s="160"/>
      <c r="G12" s="160"/>
      <c r="H12" s="160"/>
      <c r="I12" s="160"/>
      <c r="J12" s="160"/>
      <c r="K12" s="160"/>
      <c r="L12" s="160"/>
      <c r="M12" s="161"/>
    </row>
    <row r="13" spans="1:13">
      <c r="B13" s="159"/>
      <c r="C13" s="160"/>
      <c r="D13" s="160"/>
      <c r="E13" s="160"/>
      <c r="F13" s="160"/>
      <c r="G13" s="160"/>
      <c r="H13" s="160"/>
      <c r="I13" s="160"/>
      <c r="J13" s="160"/>
      <c r="K13" s="160"/>
      <c r="L13" s="160"/>
      <c r="M13" s="161"/>
    </row>
    <row r="14" spans="1:13">
      <c r="B14" s="159"/>
      <c r="C14" s="160"/>
      <c r="D14" s="160"/>
      <c r="E14" s="160"/>
      <c r="F14" s="160"/>
      <c r="G14" s="160"/>
      <c r="H14" s="160"/>
      <c r="I14" s="160"/>
      <c r="J14" s="160"/>
      <c r="K14" s="160"/>
      <c r="L14" s="160"/>
      <c r="M14" s="161"/>
    </row>
    <row r="15" spans="1:13">
      <c r="B15" s="159"/>
      <c r="C15" s="160"/>
      <c r="D15" s="160"/>
      <c r="E15" s="160"/>
      <c r="F15" s="160"/>
      <c r="G15" s="160"/>
      <c r="H15" s="160"/>
      <c r="I15" s="160"/>
      <c r="J15" s="160"/>
      <c r="K15" s="160"/>
      <c r="L15" s="160"/>
      <c r="M15" s="161"/>
    </row>
    <row r="16" spans="1:13">
      <c r="B16" s="159"/>
      <c r="C16" s="160"/>
      <c r="D16" s="160"/>
      <c r="E16" s="160"/>
      <c r="F16" s="160"/>
      <c r="G16" s="160"/>
      <c r="H16" s="160"/>
      <c r="I16" s="160"/>
      <c r="J16" s="160"/>
      <c r="K16" s="160"/>
      <c r="L16" s="160"/>
      <c r="M16" s="161"/>
    </row>
    <row r="17" spans="2:13" ht="45" customHeight="1">
      <c r="B17" s="162"/>
      <c r="C17" s="163"/>
      <c r="D17" s="163"/>
      <c r="E17" s="163"/>
      <c r="F17" s="163"/>
      <c r="G17" s="163"/>
      <c r="H17" s="163"/>
      <c r="I17" s="163"/>
      <c r="J17" s="163"/>
      <c r="K17" s="163"/>
      <c r="L17" s="163"/>
      <c r="M17" s="164"/>
    </row>
  </sheetData>
  <mergeCells count="2">
    <mergeCell ref="B5:M6"/>
    <mergeCell ref="B8:M17"/>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E6C0A-958B-4AD0-9BC3-D33FECBE5E77}">
  <sheetPr codeName="Sheet6"/>
  <dimension ref="B1:B14"/>
  <sheetViews>
    <sheetView workbookViewId="0">
      <selection activeCell="B15" sqref="B15"/>
    </sheetView>
  </sheetViews>
  <sheetFormatPr defaultRowHeight="15"/>
  <sheetData>
    <row r="1" spans="2:2">
      <c r="B1" t="s">
        <v>140</v>
      </c>
    </row>
    <row r="2" spans="2:2">
      <c r="B2" t="s">
        <v>141</v>
      </c>
    </row>
    <row r="3" spans="2:2">
      <c r="B3" t="s">
        <v>142</v>
      </c>
    </row>
    <row r="4" spans="2:2">
      <c r="B4" t="s">
        <v>143</v>
      </c>
    </row>
    <row r="5" spans="2:2">
      <c r="B5" t="s">
        <v>144</v>
      </c>
    </row>
    <row r="6" spans="2:2">
      <c r="B6" t="s">
        <v>145</v>
      </c>
    </row>
    <row r="7" spans="2:2">
      <c r="B7" t="s">
        <v>146</v>
      </c>
    </row>
    <row r="8" spans="2:2">
      <c r="B8" t="s">
        <v>147</v>
      </c>
    </row>
    <row r="9" spans="2:2">
      <c r="B9" t="s">
        <v>148</v>
      </c>
    </row>
    <row r="10" spans="2:2">
      <c r="B10" t="s">
        <v>149</v>
      </c>
    </row>
    <row r="11" spans="2:2">
      <c r="B11" t="s">
        <v>150</v>
      </c>
    </row>
    <row r="12" spans="2:2">
      <c r="B12" t="s">
        <v>151</v>
      </c>
    </row>
    <row r="13" spans="2:2">
      <c r="B13" t="s">
        <v>152</v>
      </c>
    </row>
    <row r="14" spans="2:2">
      <c r="B14" t="s">
        <v>153</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6992-A822-40BE-9B7B-144B0685E519}">
  <sheetPr>
    <tabColor theme="4" tint="0.39997558519241921"/>
  </sheetPr>
  <dimension ref="B1:AR21"/>
  <sheetViews>
    <sheetView showGridLines="0" workbookViewId="0">
      <selection activeCell="A2" sqref="A2"/>
    </sheetView>
  </sheetViews>
  <sheetFormatPr defaultRowHeight="15"/>
  <cols>
    <col min="1" max="1" width="4.7109375" customWidth="1"/>
    <col min="2" max="2" width="62.85546875" customWidth="1"/>
    <col min="3" max="4" width="18.28515625" style="107" customWidth="1"/>
    <col min="5" max="8" width="18.28515625" customWidth="1"/>
    <col min="9" max="11" width="8.42578125" customWidth="1"/>
  </cols>
  <sheetData>
    <row r="1" spans="2:44" ht="48.75" customHeight="1">
      <c r="B1" s="110" t="s">
        <v>154</v>
      </c>
      <c r="C1" s="83"/>
      <c r="D1" s="83"/>
      <c r="E1" s="83"/>
      <c r="F1" s="83"/>
      <c r="G1" s="83"/>
      <c r="H1" s="83"/>
      <c r="I1" s="83"/>
      <c r="J1" s="83"/>
      <c r="K1" s="83"/>
      <c r="L1" s="83"/>
      <c r="M1" s="83"/>
      <c r="N1" s="83"/>
      <c r="O1" s="83"/>
      <c r="P1" s="83"/>
      <c r="Q1" s="83"/>
      <c r="R1" s="83"/>
      <c r="S1" s="83"/>
      <c r="T1" s="83"/>
      <c r="U1" s="83"/>
      <c r="V1" s="83"/>
      <c r="W1" s="83"/>
      <c r="X1" s="103"/>
      <c r="Y1" s="103"/>
      <c r="Z1" s="103"/>
      <c r="AA1" s="103"/>
      <c r="AB1" s="103"/>
      <c r="AC1" s="103"/>
      <c r="AD1" s="103"/>
      <c r="AE1" s="103"/>
      <c r="AF1" s="103"/>
      <c r="AG1" s="103"/>
      <c r="AH1" s="103"/>
      <c r="AI1" s="103"/>
      <c r="AJ1" s="103"/>
      <c r="AK1" s="103"/>
      <c r="AL1" s="103"/>
      <c r="AM1" s="103"/>
      <c r="AN1" s="103"/>
      <c r="AO1" s="103"/>
      <c r="AP1" s="104"/>
      <c r="AQ1" s="104"/>
      <c r="AR1" s="105"/>
    </row>
    <row r="2" spans="2:44" ht="24.75" customHeight="1">
      <c r="D2" s="115"/>
      <c r="E2" s="115"/>
      <c r="F2" s="115"/>
      <c r="G2" s="115"/>
      <c r="H2" s="115"/>
      <c r="I2" s="115"/>
    </row>
    <row r="3" spans="2:44" ht="24.75" customHeight="1">
      <c r="B3" s="139" t="s">
        <v>155</v>
      </c>
      <c r="C3" s="145">
        <f t="shared" ref="C3:H3" si="0">SUM(C6:C18)</f>
        <v>0</v>
      </c>
      <c r="D3" s="145">
        <f t="shared" si="0"/>
        <v>0</v>
      </c>
      <c r="E3" s="145">
        <f t="shared" si="0"/>
        <v>0</v>
      </c>
      <c r="F3" s="145">
        <f t="shared" si="0"/>
        <v>0</v>
      </c>
      <c r="G3" s="145">
        <f t="shared" si="0"/>
        <v>0</v>
      </c>
      <c r="H3" s="145">
        <f t="shared" si="0"/>
        <v>0</v>
      </c>
      <c r="I3" s="115"/>
    </row>
    <row r="4" spans="2:44" ht="24.75" customHeight="1">
      <c r="C4" s="116" t="s">
        <v>156</v>
      </c>
      <c r="D4" s="115"/>
      <c r="E4" s="115"/>
      <c r="F4" s="115"/>
      <c r="G4" s="115"/>
      <c r="H4" s="115"/>
      <c r="I4" s="115"/>
    </row>
    <row r="5" spans="2:44" ht="56.25" customHeight="1">
      <c r="B5" s="114" t="s">
        <v>157</v>
      </c>
      <c r="C5" s="99" t="s">
        <v>158</v>
      </c>
      <c r="D5" s="117" t="s">
        <v>159</v>
      </c>
      <c r="E5" s="99" t="s">
        <v>160</v>
      </c>
      <c r="F5" s="99" t="s">
        <v>161</v>
      </c>
      <c r="G5" s="99" t="s">
        <v>162</v>
      </c>
      <c r="H5" s="99" t="s">
        <v>163</v>
      </c>
      <c r="I5" s="115"/>
    </row>
    <row r="6" spans="2:44" ht="21.75" customHeight="1">
      <c r="B6" s="101" t="s">
        <v>164</v>
      </c>
      <c r="C6" s="108"/>
      <c r="D6" s="108"/>
      <c r="E6" s="108"/>
      <c r="F6" s="108"/>
      <c r="G6" s="108"/>
      <c r="H6" s="108"/>
    </row>
    <row r="7" spans="2:44" ht="21.75" customHeight="1">
      <c r="B7" s="101" t="s">
        <v>165</v>
      </c>
      <c r="C7" s="108"/>
      <c r="D7" s="108"/>
      <c r="E7" s="108"/>
      <c r="F7" s="108"/>
      <c r="G7" s="108"/>
      <c r="H7" s="108"/>
    </row>
    <row r="8" spans="2:44" ht="21.75" customHeight="1">
      <c r="B8" s="101" t="s">
        <v>166</v>
      </c>
      <c r="C8" s="108"/>
      <c r="D8" s="108"/>
      <c r="E8" s="108"/>
      <c r="F8" s="108"/>
      <c r="G8" s="108"/>
      <c r="H8" s="108"/>
    </row>
    <row r="9" spans="2:44" ht="21.75" customHeight="1">
      <c r="B9" s="101" t="s">
        <v>167</v>
      </c>
      <c r="C9" s="108"/>
      <c r="D9" s="108"/>
      <c r="E9" s="108"/>
      <c r="F9" s="108"/>
      <c r="G9" s="108"/>
      <c r="H9" s="108"/>
    </row>
    <row r="10" spans="2:44" ht="21.75" customHeight="1">
      <c r="B10" s="101" t="s">
        <v>168</v>
      </c>
      <c r="C10" s="108"/>
      <c r="D10" s="108"/>
      <c r="E10" s="108"/>
      <c r="F10" s="108"/>
      <c r="G10" s="108"/>
      <c r="H10" s="108"/>
    </row>
    <row r="11" spans="2:44" ht="21.75" customHeight="1">
      <c r="B11" s="101" t="s">
        <v>169</v>
      </c>
      <c r="C11" s="108"/>
      <c r="D11" s="108"/>
      <c r="E11" s="108"/>
      <c r="F11" s="108"/>
      <c r="G11" s="108"/>
      <c r="H11" s="108"/>
    </row>
    <row r="12" spans="2:44" ht="21.75" customHeight="1">
      <c r="B12" s="101" t="s">
        <v>170</v>
      </c>
      <c r="C12" s="108"/>
      <c r="D12" s="108"/>
      <c r="E12" s="108"/>
      <c r="F12" s="108"/>
      <c r="G12" s="108"/>
      <c r="H12" s="108"/>
    </row>
    <row r="13" spans="2:44" ht="21.75" customHeight="1">
      <c r="B13" s="101" t="s">
        <v>171</v>
      </c>
      <c r="C13" s="108"/>
      <c r="D13" s="108"/>
      <c r="E13" s="108"/>
      <c r="F13" s="108"/>
      <c r="G13" s="108"/>
      <c r="H13" s="108"/>
    </row>
    <row r="14" spans="2:44" ht="21.75" customHeight="1">
      <c r="B14" s="101" t="s">
        <v>172</v>
      </c>
      <c r="C14" s="108"/>
      <c r="D14" s="108"/>
      <c r="E14" s="108"/>
      <c r="F14" s="108"/>
      <c r="G14" s="108"/>
      <c r="H14" s="108"/>
    </row>
    <row r="15" spans="2:44" ht="21.75" customHeight="1">
      <c r="B15" s="101" t="s">
        <v>173</v>
      </c>
      <c r="C15" s="108"/>
      <c r="D15" s="108"/>
      <c r="E15" s="108"/>
      <c r="F15" s="108"/>
      <c r="G15" s="108"/>
      <c r="H15" s="108"/>
    </row>
    <row r="16" spans="2:44" ht="21.75" customHeight="1">
      <c r="B16" s="101" t="s">
        <v>174</v>
      </c>
      <c r="C16" s="108"/>
      <c r="D16" s="108"/>
      <c r="E16" s="108"/>
      <c r="F16" s="108"/>
      <c r="G16" s="108"/>
      <c r="H16" s="108"/>
    </row>
    <row r="17" spans="2:8" ht="21.75" customHeight="1">
      <c r="B17" s="101" t="s">
        <v>175</v>
      </c>
      <c r="C17" s="108"/>
      <c r="D17" s="108"/>
      <c r="E17" s="108"/>
      <c r="F17" s="108"/>
      <c r="G17" s="108"/>
      <c r="H17" s="108"/>
    </row>
    <row r="18" spans="2:8" ht="21.75" customHeight="1">
      <c r="B18" s="101" t="s">
        <v>176</v>
      </c>
      <c r="C18" s="108"/>
      <c r="D18" s="108"/>
      <c r="E18" s="108"/>
      <c r="F18" s="108"/>
      <c r="G18" s="108"/>
      <c r="H18" s="108"/>
    </row>
    <row r="19" spans="2:8" s="16" customFormat="1" ht="21.75" customHeight="1"/>
    <row r="21" spans="2:8">
      <c r="C21" s="106"/>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E9FAF-21F6-47CB-AD05-7646BF34BFC8}">
  <sheetPr>
    <tabColor theme="4" tint="0.39997558519241921"/>
  </sheetPr>
  <dimension ref="B1:AL37"/>
  <sheetViews>
    <sheetView showGridLines="0" workbookViewId="0">
      <selection activeCell="A2" sqref="A2"/>
    </sheetView>
  </sheetViews>
  <sheetFormatPr defaultRowHeight="15"/>
  <cols>
    <col min="1" max="1" width="3.85546875" customWidth="1"/>
    <col min="2" max="2" width="36.42578125" customWidth="1"/>
    <col min="3" max="3" width="14.85546875" style="118" bestFit="1" customWidth="1"/>
    <col min="4" max="7" width="17.7109375" style="107" customWidth="1"/>
    <col min="8" max="19" width="17.7109375" customWidth="1"/>
    <col min="22" max="22" width="23.5703125" customWidth="1"/>
  </cols>
  <sheetData>
    <row r="1" spans="2:38" ht="46.5" customHeight="1">
      <c r="B1" s="165" t="s">
        <v>177</v>
      </c>
      <c r="C1" s="165"/>
      <c r="D1" s="165"/>
      <c r="E1" s="165"/>
      <c r="F1" s="165"/>
      <c r="G1" s="165"/>
      <c r="H1" s="165"/>
      <c r="I1" s="165"/>
      <c r="J1" s="165"/>
      <c r="K1" s="165"/>
      <c r="L1" s="165"/>
      <c r="M1" s="165"/>
      <c r="N1" s="165"/>
      <c r="O1" s="165"/>
      <c r="P1" s="165"/>
      <c r="Q1" s="103"/>
      <c r="R1" s="103"/>
      <c r="S1" s="103"/>
      <c r="T1" s="103"/>
      <c r="U1" s="103"/>
      <c r="V1" s="103"/>
      <c r="W1" s="103"/>
      <c r="X1" s="103"/>
      <c r="Y1" s="103"/>
      <c r="Z1" s="103"/>
      <c r="AA1" s="103"/>
      <c r="AB1" s="103"/>
      <c r="AC1" s="103"/>
      <c r="AD1" s="103"/>
      <c r="AE1" s="103"/>
      <c r="AF1" s="103"/>
      <c r="AG1" s="103"/>
      <c r="AH1" s="103"/>
      <c r="AI1" s="103"/>
      <c r="AJ1" s="104"/>
      <c r="AK1" s="104"/>
      <c r="AL1" s="105"/>
    </row>
    <row r="2" spans="2:38">
      <c r="D2" s="109"/>
      <c r="E2" s="109"/>
      <c r="F2" s="109"/>
      <c r="G2" s="109"/>
    </row>
    <row r="3" spans="2:38" ht="28.5" customHeight="1">
      <c r="C3" s="146" t="s">
        <v>155</v>
      </c>
      <c r="D3" s="140">
        <f t="shared" ref="D3:S3" si="0">SUM(D7:D99)</f>
        <v>0</v>
      </c>
      <c r="E3" s="141">
        <f t="shared" si="0"/>
        <v>0</v>
      </c>
      <c r="F3" s="142">
        <f t="shared" si="0"/>
        <v>0</v>
      </c>
      <c r="G3" s="142">
        <f t="shared" si="0"/>
        <v>0</v>
      </c>
      <c r="H3" s="140">
        <f t="shared" si="0"/>
        <v>0</v>
      </c>
      <c r="I3" s="143">
        <f t="shared" si="0"/>
        <v>0</v>
      </c>
      <c r="J3" s="142">
        <f t="shared" si="0"/>
        <v>0</v>
      </c>
      <c r="K3" s="142">
        <f t="shared" si="0"/>
        <v>0</v>
      </c>
      <c r="L3" s="140">
        <f t="shared" si="0"/>
        <v>0</v>
      </c>
      <c r="M3" s="144">
        <f t="shared" si="0"/>
        <v>0</v>
      </c>
      <c r="N3" s="142">
        <f t="shared" si="0"/>
        <v>0</v>
      </c>
      <c r="O3" s="142">
        <f t="shared" si="0"/>
        <v>0</v>
      </c>
      <c r="P3" s="140">
        <f t="shared" si="0"/>
        <v>0</v>
      </c>
      <c r="Q3" s="142">
        <f t="shared" si="0"/>
        <v>0</v>
      </c>
      <c r="R3" s="140">
        <f t="shared" si="0"/>
        <v>0</v>
      </c>
      <c r="S3" s="142">
        <f t="shared" si="0"/>
        <v>0</v>
      </c>
    </row>
    <row r="4" spans="2:38">
      <c r="D4" s="109"/>
      <c r="E4" s="109"/>
      <c r="F4" s="109"/>
      <c r="G4" s="109"/>
    </row>
    <row r="5" spans="2:38" s="119" customFormat="1" ht="19.5" customHeight="1">
      <c r="C5" s="119" t="s">
        <v>178</v>
      </c>
      <c r="D5" s="126" t="s">
        <v>179</v>
      </c>
      <c r="E5" s="126" t="s">
        <v>180</v>
      </c>
      <c r="F5" s="126" t="s">
        <v>181</v>
      </c>
      <c r="G5" s="126" t="s">
        <v>181</v>
      </c>
      <c r="H5" s="126" t="s">
        <v>179</v>
      </c>
      <c r="I5" s="126" t="s">
        <v>180</v>
      </c>
      <c r="J5" s="126" t="s">
        <v>181</v>
      </c>
      <c r="K5" s="126" t="s">
        <v>181</v>
      </c>
      <c r="L5" s="126" t="s">
        <v>179</v>
      </c>
      <c r="M5" s="126" t="s">
        <v>180</v>
      </c>
      <c r="N5" s="126" t="s">
        <v>181</v>
      </c>
      <c r="O5" s="126" t="s">
        <v>181</v>
      </c>
      <c r="P5" s="126" t="s">
        <v>182</v>
      </c>
      <c r="Q5" s="126" t="s">
        <v>181</v>
      </c>
      <c r="R5" s="126" t="s">
        <v>182</v>
      </c>
      <c r="S5" s="126" t="s">
        <v>181</v>
      </c>
    </row>
    <row r="6" spans="2:38" ht="42" customHeight="1">
      <c r="B6" s="112" t="s">
        <v>183</v>
      </c>
      <c r="C6" s="123" t="s">
        <v>184</v>
      </c>
      <c r="D6" s="127" t="s">
        <v>185</v>
      </c>
      <c r="E6" s="128" t="s">
        <v>186</v>
      </c>
      <c r="F6" s="128" t="s">
        <v>187</v>
      </c>
      <c r="G6" s="129" t="s">
        <v>188</v>
      </c>
      <c r="H6" s="127" t="s">
        <v>189</v>
      </c>
      <c r="I6" s="128" t="s">
        <v>190</v>
      </c>
      <c r="J6" s="128" t="s">
        <v>191</v>
      </c>
      <c r="K6" s="129" t="s">
        <v>192</v>
      </c>
      <c r="L6" s="127" t="s">
        <v>193</v>
      </c>
      <c r="M6" s="128" t="s">
        <v>194</v>
      </c>
      <c r="N6" s="128" t="s">
        <v>195</v>
      </c>
      <c r="O6" s="129" t="s">
        <v>196</v>
      </c>
      <c r="P6" s="132" t="s">
        <v>197</v>
      </c>
      <c r="Q6" s="135" t="s">
        <v>198</v>
      </c>
      <c r="R6" s="132" t="s">
        <v>199</v>
      </c>
      <c r="S6" s="133" t="s">
        <v>200</v>
      </c>
      <c r="U6" s="120" t="s">
        <v>201</v>
      </c>
    </row>
    <row r="7" spans="2:38">
      <c r="B7" s="111" t="s">
        <v>202</v>
      </c>
      <c r="C7" s="124">
        <v>2026</v>
      </c>
      <c r="D7" s="130"/>
      <c r="E7" s="121"/>
      <c r="F7" s="122"/>
      <c r="G7" s="131"/>
      <c r="H7" s="130"/>
      <c r="I7" s="137"/>
      <c r="J7" s="122"/>
      <c r="K7" s="131"/>
      <c r="L7" s="130"/>
      <c r="M7" s="136"/>
      <c r="N7" s="122"/>
      <c r="O7" s="131"/>
      <c r="P7" s="134"/>
      <c r="Q7" s="125"/>
      <c r="R7" s="130"/>
      <c r="S7" s="131"/>
      <c r="U7" s="116" t="s">
        <v>203</v>
      </c>
    </row>
    <row r="8" spans="2:38">
      <c r="B8" s="111" t="s">
        <v>202</v>
      </c>
      <c r="C8" s="124">
        <v>2025</v>
      </c>
      <c r="D8" s="130"/>
      <c r="E8" s="121"/>
      <c r="F8" s="122"/>
      <c r="G8" s="131"/>
      <c r="H8" s="130"/>
      <c r="I8" s="137"/>
      <c r="J8" s="122"/>
      <c r="K8" s="131"/>
      <c r="L8" s="130"/>
      <c r="M8" s="136"/>
      <c r="N8" s="122"/>
      <c r="O8" s="131"/>
      <c r="P8" s="134"/>
      <c r="Q8" s="125"/>
      <c r="R8" s="130"/>
      <c r="S8" s="131"/>
      <c r="U8" s="116" t="s">
        <v>204</v>
      </c>
    </row>
    <row r="9" spans="2:38">
      <c r="B9" s="111" t="s">
        <v>202</v>
      </c>
      <c r="C9" s="124">
        <v>2024</v>
      </c>
      <c r="D9" s="130"/>
      <c r="E9" s="121"/>
      <c r="F9" s="122"/>
      <c r="G9" s="131"/>
      <c r="H9" s="130"/>
      <c r="I9" s="137"/>
      <c r="J9" s="122"/>
      <c r="K9" s="131"/>
      <c r="L9" s="130"/>
      <c r="M9" s="136"/>
      <c r="N9" s="122"/>
      <c r="O9" s="131"/>
      <c r="P9" s="134"/>
      <c r="Q9" s="125"/>
      <c r="R9" s="130"/>
      <c r="S9" s="131"/>
      <c r="U9" s="116" t="s">
        <v>205</v>
      </c>
    </row>
    <row r="10" spans="2:38">
      <c r="B10" s="111" t="s">
        <v>206</v>
      </c>
      <c r="C10" s="124">
        <v>2026</v>
      </c>
      <c r="D10" s="130"/>
      <c r="E10" s="121"/>
      <c r="F10" s="122"/>
      <c r="G10" s="131"/>
      <c r="H10" s="130"/>
      <c r="I10" s="137"/>
      <c r="J10" s="122"/>
      <c r="K10" s="131"/>
      <c r="L10" s="130"/>
      <c r="M10" s="136"/>
      <c r="N10" s="122"/>
      <c r="O10" s="131"/>
      <c r="P10" s="134"/>
      <c r="Q10" s="125"/>
      <c r="R10" s="130"/>
      <c r="S10" s="131"/>
    </row>
    <row r="11" spans="2:38">
      <c r="B11" s="111" t="s">
        <v>206</v>
      </c>
      <c r="C11" s="124">
        <v>2025</v>
      </c>
      <c r="D11" s="130"/>
      <c r="E11" s="121"/>
      <c r="F11" s="122"/>
      <c r="G11" s="131"/>
      <c r="H11" s="130"/>
      <c r="I11" s="137"/>
      <c r="J11" s="122"/>
      <c r="K11" s="131"/>
      <c r="L11" s="130"/>
      <c r="M11" s="136"/>
      <c r="N11" s="122"/>
      <c r="O11" s="131"/>
      <c r="P11" s="134"/>
      <c r="Q11" s="125"/>
      <c r="R11" s="130"/>
      <c r="S11" s="131"/>
    </row>
    <row r="12" spans="2:38">
      <c r="B12" s="111" t="s">
        <v>206</v>
      </c>
      <c r="C12" s="124">
        <v>2024</v>
      </c>
      <c r="D12" s="130"/>
      <c r="E12" s="121"/>
      <c r="F12" s="122"/>
      <c r="G12" s="131"/>
      <c r="H12" s="130"/>
      <c r="I12" s="137"/>
      <c r="J12" s="122"/>
      <c r="K12" s="131"/>
      <c r="L12" s="130"/>
      <c r="M12" s="136"/>
      <c r="N12" s="122"/>
      <c r="O12" s="131"/>
      <c r="P12" s="134"/>
      <c r="Q12" s="125"/>
      <c r="R12" s="130"/>
      <c r="S12" s="131"/>
    </row>
    <row r="13" spans="2:38">
      <c r="B13" s="111" t="s">
        <v>207</v>
      </c>
      <c r="C13" s="124">
        <v>2026</v>
      </c>
      <c r="D13" s="130"/>
      <c r="E13" s="121"/>
      <c r="F13" s="122"/>
      <c r="G13" s="131"/>
      <c r="H13" s="130"/>
      <c r="I13" s="137"/>
      <c r="J13" s="122"/>
      <c r="K13" s="131"/>
      <c r="L13" s="130"/>
      <c r="M13" s="136"/>
      <c r="N13" s="122"/>
      <c r="O13" s="131"/>
      <c r="P13" s="134"/>
      <c r="Q13" s="125"/>
      <c r="R13" s="130"/>
      <c r="S13" s="131"/>
    </row>
    <row r="14" spans="2:38">
      <c r="B14" s="111" t="s">
        <v>207</v>
      </c>
      <c r="C14" s="124">
        <v>2025</v>
      </c>
      <c r="D14" s="130"/>
      <c r="E14" s="121"/>
      <c r="F14" s="122"/>
      <c r="G14" s="131"/>
      <c r="H14" s="130"/>
      <c r="I14" s="137"/>
      <c r="J14" s="122"/>
      <c r="K14" s="131"/>
      <c r="L14" s="130"/>
      <c r="M14" s="136"/>
      <c r="N14" s="122"/>
      <c r="O14" s="131"/>
      <c r="P14" s="134"/>
      <c r="Q14" s="125"/>
      <c r="R14" s="130"/>
      <c r="S14" s="131"/>
    </row>
    <row r="15" spans="2:38">
      <c r="B15" s="111" t="s">
        <v>207</v>
      </c>
      <c r="C15" s="124">
        <v>2024</v>
      </c>
      <c r="D15" s="130"/>
      <c r="E15" s="121"/>
      <c r="F15" s="122"/>
      <c r="G15" s="131"/>
      <c r="H15" s="130"/>
      <c r="I15" s="137"/>
      <c r="J15" s="122"/>
      <c r="K15" s="131"/>
      <c r="L15" s="130"/>
      <c r="M15" s="136"/>
      <c r="N15" s="122"/>
      <c r="O15" s="131"/>
      <c r="P15" s="134"/>
      <c r="Q15" s="125"/>
      <c r="R15" s="130"/>
      <c r="S15" s="131"/>
    </row>
    <row r="16" spans="2:38">
      <c r="B16" s="111" t="s">
        <v>208</v>
      </c>
      <c r="C16" s="124">
        <v>2026</v>
      </c>
      <c r="D16" s="130"/>
      <c r="E16" s="121"/>
      <c r="F16" s="122"/>
      <c r="G16" s="131"/>
      <c r="H16" s="130"/>
      <c r="I16" s="137"/>
      <c r="J16" s="122"/>
      <c r="K16" s="131"/>
      <c r="L16" s="130"/>
      <c r="M16" s="136"/>
      <c r="N16" s="122"/>
      <c r="O16" s="131"/>
      <c r="P16" s="134"/>
      <c r="Q16" s="125"/>
      <c r="R16" s="130"/>
      <c r="S16" s="131"/>
    </row>
    <row r="17" spans="2:19">
      <c r="B17" s="111" t="s">
        <v>208</v>
      </c>
      <c r="C17" s="124">
        <v>2025</v>
      </c>
      <c r="D17" s="130"/>
      <c r="E17" s="121"/>
      <c r="F17" s="122"/>
      <c r="G17" s="131"/>
      <c r="H17" s="130"/>
      <c r="I17" s="137"/>
      <c r="J17" s="122"/>
      <c r="K17" s="131"/>
      <c r="L17" s="130"/>
      <c r="M17" s="136"/>
      <c r="N17" s="122"/>
      <c r="O17" s="131"/>
      <c r="P17" s="134"/>
      <c r="Q17" s="125"/>
      <c r="R17" s="130"/>
      <c r="S17" s="131"/>
    </row>
    <row r="18" spans="2:19">
      <c r="B18" s="111" t="s">
        <v>208</v>
      </c>
      <c r="C18" s="124">
        <v>2024</v>
      </c>
      <c r="D18" s="130"/>
      <c r="E18" s="121"/>
      <c r="F18" s="122"/>
      <c r="G18" s="131"/>
      <c r="H18" s="130"/>
      <c r="I18" s="137"/>
      <c r="J18" s="122"/>
      <c r="K18" s="131"/>
      <c r="L18" s="130"/>
      <c r="M18" s="136"/>
      <c r="N18" s="122"/>
      <c r="O18" s="131"/>
      <c r="P18" s="134"/>
      <c r="Q18" s="125"/>
      <c r="R18" s="130"/>
      <c r="S18" s="131"/>
    </row>
    <row r="19" spans="2:19">
      <c r="B19" s="111" t="s">
        <v>209</v>
      </c>
      <c r="C19" s="124">
        <v>2026</v>
      </c>
      <c r="D19" s="130"/>
      <c r="E19" s="121"/>
      <c r="F19" s="122"/>
      <c r="G19" s="131"/>
      <c r="H19" s="130"/>
      <c r="I19" s="137"/>
      <c r="J19" s="122"/>
      <c r="K19" s="131"/>
      <c r="L19" s="130"/>
      <c r="M19" s="136"/>
      <c r="N19" s="122"/>
      <c r="O19" s="131"/>
      <c r="P19" s="134"/>
      <c r="Q19" s="125"/>
      <c r="R19" s="130"/>
      <c r="S19" s="131"/>
    </row>
    <row r="20" spans="2:19">
      <c r="B20" s="111" t="s">
        <v>209</v>
      </c>
      <c r="C20" s="124">
        <v>2025</v>
      </c>
      <c r="D20" s="130"/>
      <c r="E20" s="121"/>
      <c r="F20" s="122"/>
      <c r="G20" s="131"/>
      <c r="H20" s="130"/>
      <c r="I20" s="137"/>
      <c r="J20" s="122"/>
      <c r="K20" s="131"/>
      <c r="L20" s="130"/>
      <c r="M20" s="136"/>
      <c r="N20" s="122"/>
      <c r="O20" s="131"/>
      <c r="P20" s="134"/>
      <c r="Q20" s="125"/>
      <c r="R20" s="130"/>
      <c r="S20" s="131"/>
    </row>
    <row r="21" spans="2:19">
      <c r="B21" s="111" t="s">
        <v>209</v>
      </c>
      <c r="C21" s="124">
        <v>2024</v>
      </c>
      <c r="D21" s="130"/>
      <c r="E21" s="121"/>
      <c r="F21" s="122"/>
      <c r="G21" s="131"/>
      <c r="H21" s="130"/>
      <c r="I21" s="137"/>
      <c r="J21" s="122"/>
      <c r="K21" s="131"/>
      <c r="L21" s="130"/>
      <c r="M21" s="136"/>
      <c r="N21" s="122"/>
      <c r="O21" s="131"/>
      <c r="P21" s="134"/>
      <c r="Q21" s="125"/>
      <c r="R21" s="130"/>
      <c r="S21" s="131"/>
    </row>
    <row r="22" spans="2:19">
      <c r="B22" s="111" t="s">
        <v>210</v>
      </c>
      <c r="C22" s="124">
        <v>2026</v>
      </c>
      <c r="D22" s="130"/>
      <c r="E22" s="121"/>
      <c r="F22" s="122"/>
      <c r="G22" s="131"/>
      <c r="H22" s="130"/>
      <c r="I22" s="137"/>
      <c r="J22" s="122"/>
      <c r="K22" s="131"/>
      <c r="L22" s="130"/>
      <c r="M22" s="136"/>
      <c r="N22" s="122"/>
      <c r="O22" s="131"/>
      <c r="P22" s="134"/>
      <c r="Q22" s="125"/>
      <c r="R22" s="130"/>
      <c r="S22" s="131"/>
    </row>
    <row r="23" spans="2:19">
      <c r="B23" s="111" t="s">
        <v>210</v>
      </c>
      <c r="C23" s="124">
        <v>2025</v>
      </c>
      <c r="D23" s="130"/>
      <c r="E23" s="121"/>
      <c r="F23" s="122"/>
      <c r="G23" s="131"/>
      <c r="H23" s="130"/>
      <c r="I23" s="137"/>
      <c r="J23" s="122"/>
      <c r="K23" s="131"/>
      <c r="L23" s="130"/>
      <c r="M23" s="136"/>
      <c r="N23" s="122"/>
      <c r="O23" s="131"/>
      <c r="P23" s="134"/>
      <c r="Q23" s="125"/>
      <c r="R23" s="130"/>
      <c r="S23" s="131"/>
    </row>
    <row r="24" spans="2:19">
      <c r="B24" s="111" t="s">
        <v>210</v>
      </c>
      <c r="C24" s="124">
        <v>2024</v>
      </c>
      <c r="D24" s="130"/>
      <c r="E24" s="121"/>
      <c r="F24" s="122"/>
      <c r="G24" s="131"/>
      <c r="H24" s="130"/>
      <c r="I24" s="137"/>
      <c r="J24" s="122"/>
      <c r="K24" s="131"/>
      <c r="L24" s="130"/>
      <c r="M24" s="136"/>
      <c r="N24" s="122"/>
      <c r="O24" s="131"/>
      <c r="P24" s="134"/>
      <c r="Q24" s="125"/>
      <c r="R24" s="130"/>
      <c r="S24" s="131"/>
    </row>
    <row r="25" spans="2:19">
      <c r="B25" s="111" t="s">
        <v>211</v>
      </c>
      <c r="C25" s="124">
        <v>2026</v>
      </c>
      <c r="D25" s="130"/>
      <c r="E25" s="121"/>
      <c r="F25" s="122"/>
      <c r="G25" s="131"/>
      <c r="H25" s="130"/>
      <c r="I25" s="137"/>
      <c r="J25" s="122"/>
      <c r="K25" s="131"/>
      <c r="L25" s="130"/>
      <c r="M25" s="136"/>
      <c r="N25" s="122"/>
      <c r="O25" s="131"/>
      <c r="P25" s="134"/>
      <c r="Q25" s="125"/>
      <c r="R25" s="130"/>
      <c r="S25" s="131"/>
    </row>
    <row r="26" spans="2:19">
      <c r="B26" s="111" t="s">
        <v>211</v>
      </c>
      <c r="C26" s="124">
        <v>2025</v>
      </c>
      <c r="D26" s="130"/>
      <c r="E26" s="121"/>
      <c r="F26" s="122"/>
      <c r="G26" s="131"/>
      <c r="H26" s="130"/>
      <c r="I26" s="137"/>
      <c r="J26" s="122"/>
      <c r="K26" s="131"/>
      <c r="L26" s="130"/>
      <c r="M26" s="136"/>
      <c r="N26" s="122"/>
      <c r="O26" s="131"/>
      <c r="P26" s="134"/>
      <c r="Q26" s="125"/>
      <c r="R26" s="130"/>
      <c r="S26" s="131"/>
    </row>
    <row r="27" spans="2:19">
      <c r="B27" s="111" t="s">
        <v>211</v>
      </c>
      <c r="C27" s="124">
        <v>2024</v>
      </c>
      <c r="D27" s="130"/>
      <c r="E27" s="121"/>
      <c r="F27" s="122"/>
      <c r="G27" s="131"/>
      <c r="H27" s="130"/>
      <c r="I27" s="137"/>
      <c r="J27" s="122"/>
      <c r="K27" s="131"/>
      <c r="L27" s="130"/>
      <c r="M27" s="136"/>
      <c r="N27" s="122"/>
      <c r="O27" s="131"/>
      <c r="P27" s="134"/>
      <c r="Q27" s="125"/>
      <c r="R27" s="130"/>
      <c r="S27" s="131"/>
    </row>
    <row r="28" spans="2:19">
      <c r="B28" s="111" t="s">
        <v>212</v>
      </c>
      <c r="C28" s="124">
        <v>2026</v>
      </c>
      <c r="D28" s="130"/>
      <c r="E28" s="121"/>
      <c r="F28" s="122"/>
      <c r="G28" s="131"/>
      <c r="H28" s="130"/>
      <c r="I28" s="137"/>
      <c r="J28" s="122"/>
      <c r="K28" s="131"/>
      <c r="L28" s="130"/>
      <c r="M28" s="136"/>
      <c r="N28" s="122"/>
      <c r="O28" s="131"/>
      <c r="P28" s="134"/>
      <c r="Q28" s="125"/>
      <c r="R28" s="130"/>
      <c r="S28" s="131"/>
    </row>
    <row r="29" spans="2:19">
      <c r="B29" s="111" t="s">
        <v>212</v>
      </c>
      <c r="C29" s="124">
        <v>2025</v>
      </c>
      <c r="D29" s="130"/>
      <c r="E29" s="121"/>
      <c r="F29" s="122"/>
      <c r="G29" s="131"/>
      <c r="H29" s="130"/>
      <c r="I29" s="137"/>
      <c r="J29" s="122"/>
      <c r="K29" s="131"/>
      <c r="L29" s="130"/>
      <c r="M29" s="136"/>
      <c r="N29" s="122"/>
      <c r="O29" s="131"/>
      <c r="P29" s="134"/>
      <c r="Q29" s="125"/>
      <c r="R29" s="130"/>
      <c r="S29" s="131"/>
    </row>
    <row r="30" spans="2:19">
      <c r="B30" s="111" t="s">
        <v>212</v>
      </c>
      <c r="C30" s="124">
        <v>2024</v>
      </c>
      <c r="D30" s="130"/>
      <c r="E30" s="121"/>
      <c r="F30" s="122"/>
      <c r="G30" s="131"/>
      <c r="H30" s="130"/>
      <c r="I30" s="137"/>
      <c r="J30" s="122"/>
      <c r="K30" s="131"/>
      <c r="L30" s="130"/>
      <c r="M30" s="136"/>
      <c r="N30" s="122"/>
      <c r="O30" s="131"/>
      <c r="P30" s="134"/>
      <c r="Q30" s="125"/>
      <c r="R30" s="130"/>
      <c r="S30" s="131"/>
    </row>
    <row r="31" spans="2:19">
      <c r="B31" s="111" t="s">
        <v>213</v>
      </c>
      <c r="C31" s="124">
        <v>2026</v>
      </c>
      <c r="D31" s="130"/>
      <c r="E31" s="121"/>
      <c r="F31" s="122"/>
      <c r="G31" s="131"/>
      <c r="H31" s="130"/>
      <c r="I31" s="137"/>
      <c r="J31" s="122"/>
      <c r="K31" s="131"/>
      <c r="L31" s="130"/>
      <c r="M31" s="136"/>
      <c r="N31" s="122"/>
      <c r="O31" s="131"/>
      <c r="P31" s="134"/>
      <c r="Q31" s="125"/>
      <c r="R31" s="130"/>
      <c r="S31" s="131"/>
    </row>
    <row r="32" spans="2:19">
      <c r="B32" s="111" t="s">
        <v>213</v>
      </c>
      <c r="C32" s="124">
        <v>2025</v>
      </c>
      <c r="D32" s="130"/>
      <c r="E32" s="121"/>
      <c r="F32" s="122"/>
      <c r="G32" s="131"/>
      <c r="H32" s="130"/>
      <c r="I32" s="137"/>
      <c r="J32" s="122"/>
      <c r="K32" s="131"/>
      <c r="L32" s="130"/>
      <c r="M32" s="136"/>
      <c r="N32" s="122"/>
      <c r="O32" s="131"/>
      <c r="P32" s="134"/>
      <c r="Q32" s="125"/>
      <c r="R32" s="130"/>
      <c r="S32" s="131"/>
    </row>
    <row r="33" spans="2:19">
      <c r="B33" s="111" t="s">
        <v>213</v>
      </c>
      <c r="C33" s="124">
        <v>2024</v>
      </c>
      <c r="D33" s="130"/>
      <c r="E33" s="121"/>
      <c r="F33" s="122"/>
      <c r="G33" s="131"/>
      <c r="H33" s="130"/>
      <c r="I33" s="137"/>
      <c r="J33" s="122"/>
      <c r="K33" s="131"/>
      <c r="L33" s="130"/>
      <c r="M33" s="136"/>
      <c r="N33" s="122"/>
      <c r="O33" s="131"/>
      <c r="P33" s="134"/>
      <c r="Q33" s="125"/>
      <c r="R33" s="130"/>
      <c r="S33" s="131"/>
    </row>
    <row r="34" spans="2:19">
      <c r="B34" s="111" t="s">
        <v>214</v>
      </c>
      <c r="C34" s="124">
        <v>2026</v>
      </c>
      <c r="D34" s="130"/>
      <c r="E34" s="121"/>
      <c r="F34" s="122"/>
      <c r="G34" s="131"/>
      <c r="H34" s="130"/>
      <c r="I34" s="137"/>
      <c r="J34" s="122"/>
      <c r="K34" s="131"/>
      <c r="L34" s="130"/>
      <c r="M34" s="136"/>
      <c r="N34" s="122"/>
      <c r="O34" s="131"/>
      <c r="P34" s="134"/>
      <c r="Q34" s="125"/>
      <c r="R34" s="130"/>
      <c r="S34" s="131"/>
    </row>
    <row r="35" spans="2:19">
      <c r="B35" s="111" t="s">
        <v>214</v>
      </c>
      <c r="C35" s="124">
        <v>2025</v>
      </c>
      <c r="D35" s="130"/>
      <c r="E35" s="121"/>
      <c r="F35" s="122"/>
      <c r="G35" s="131"/>
      <c r="H35" s="130"/>
      <c r="I35" s="137"/>
      <c r="J35" s="122"/>
      <c r="K35" s="131"/>
      <c r="L35" s="130"/>
      <c r="M35" s="136"/>
      <c r="N35" s="122"/>
      <c r="O35" s="131"/>
      <c r="P35" s="134"/>
      <c r="Q35" s="125"/>
      <c r="R35" s="130"/>
      <c r="S35" s="131"/>
    </row>
    <row r="36" spans="2:19">
      <c r="B36" s="111" t="s">
        <v>214</v>
      </c>
      <c r="C36" s="124">
        <v>2024</v>
      </c>
      <c r="D36" s="130"/>
      <c r="E36" s="121"/>
      <c r="F36" s="122"/>
      <c r="G36" s="131"/>
      <c r="H36" s="130"/>
      <c r="I36" s="137"/>
      <c r="J36" s="122"/>
      <c r="K36" s="131"/>
      <c r="L36" s="130"/>
      <c r="M36" s="136"/>
      <c r="N36" s="122"/>
      <c r="O36" s="131"/>
      <c r="P36" s="134"/>
      <c r="Q36" s="125"/>
      <c r="R36" s="130"/>
      <c r="S36" s="131"/>
    </row>
    <row r="37" spans="2:19" ht="23.25" customHeight="1"/>
  </sheetData>
  <mergeCells count="1">
    <mergeCell ref="B1:P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5E822-9142-4C51-9C55-A99CAD50CBC9}">
  <sheetPr>
    <tabColor theme="4" tint="0.79998168889431442"/>
  </sheetPr>
  <dimension ref="A1:AP17"/>
  <sheetViews>
    <sheetView workbookViewId="0">
      <selection activeCell="A2" sqref="A2"/>
    </sheetView>
  </sheetViews>
  <sheetFormatPr defaultColWidth="8.7109375" defaultRowHeight="15" zeroHeight="1"/>
  <cols>
    <col min="1" max="1" width="1.7109375" style="6" customWidth="1"/>
    <col min="2" max="2" width="22.5703125" style="6" customWidth="1"/>
    <col min="3" max="3" width="38.42578125" style="6" customWidth="1"/>
    <col min="4" max="7" width="15.140625" style="6" customWidth="1"/>
    <col min="8" max="16384" width="8.7109375" style="6"/>
  </cols>
  <sheetData>
    <row r="1" spans="1:42" ht="43.5" customHeight="1" thickTop="1">
      <c r="A1" s="83"/>
      <c r="B1" s="83" t="s">
        <v>89</v>
      </c>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3"/>
      <c r="AK1" s="3"/>
      <c r="AL1" s="3"/>
      <c r="AM1" s="3"/>
      <c r="AN1" s="3"/>
      <c r="AO1" s="3"/>
      <c r="AP1" s="4"/>
    </row>
    <row r="2" spans="1:42"/>
    <row r="3" spans="1:42" ht="25.5" customHeight="1">
      <c r="C3" s="96" t="s">
        <v>90</v>
      </c>
      <c r="D3" s="152"/>
      <c r="E3" s="153"/>
      <c r="F3" s="153"/>
      <c r="G3" s="154"/>
      <c r="H3" s="95" t="s">
        <v>91</v>
      </c>
    </row>
    <row r="4" spans="1:42" ht="14.25" customHeight="1">
      <c r="C4" s="93"/>
    </row>
    <row r="5" spans="1:42" ht="25.5" customHeight="1">
      <c r="C5" s="96" t="s">
        <v>92</v>
      </c>
      <c r="D5" s="152"/>
      <c r="E5" s="153"/>
      <c r="F5" s="153"/>
      <c r="G5" s="154"/>
    </row>
    <row r="6" spans="1:42" ht="14.25" customHeight="1">
      <c r="C6" s="94"/>
      <c r="D6" s="74"/>
      <c r="E6" s="74"/>
      <c r="F6" s="74"/>
      <c r="G6" s="74"/>
    </row>
    <row r="7" spans="1:42" ht="25.5" customHeight="1">
      <c r="C7" s="96" t="s">
        <v>93</v>
      </c>
      <c r="D7" s="152"/>
      <c r="E7" s="153"/>
      <c r="F7" s="153"/>
      <c r="G7" s="154"/>
      <c r="H7" s="95" t="s">
        <v>94</v>
      </c>
    </row>
    <row r="8" spans="1:42" ht="25.5" customHeight="1">
      <c r="C8" s="96" t="s">
        <v>95</v>
      </c>
      <c r="D8" s="152"/>
      <c r="E8" s="153"/>
      <c r="F8" s="153"/>
      <c r="G8" s="154"/>
    </row>
    <row r="9" spans="1:42" ht="14.25" customHeight="1">
      <c r="C9" s="93"/>
    </row>
    <row r="10" spans="1:42" ht="25.5" customHeight="1">
      <c r="C10" s="96" t="s">
        <v>96</v>
      </c>
      <c r="D10" s="152"/>
      <c r="E10" s="153"/>
      <c r="F10" s="153"/>
      <c r="G10" s="154"/>
    </row>
    <row r="11" spans="1:42" ht="25.5" customHeight="1">
      <c r="C11" s="96" t="s">
        <v>97</v>
      </c>
      <c r="D11" s="152"/>
      <c r="E11" s="153"/>
      <c r="F11" s="153"/>
      <c r="G11" s="154"/>
    </row>
    <row r="12" spans="1:42" ht="14.25" customHeight="1">
      <c r="C12" s="93"/>
    </row>
    <row r="13" spans="1:42" ht="25.5" customHeight="1">
      <c r="C13" s="96" t="s">
        <v>98</v>
      </c>
      <c r="D13" s="152"/>
      <c r="E13" s="153"/>
      <c r="F13" s="153"/>
      <c r="G13" s="154"/>
    </row>
    <row r="14" spans="1:42" ht="25.5" customHeight="1">
      <c r="C14" s="96" t="s">
        <v>99</v>
      </c>
      <c r="D14" s="152"/>
      <c r="E14" s="153"/>
      <c r="F14" s="153"/>
      <c r="G14" s="154"/>
    </row>
    <row r="15" spans="1:42" ht="30">
      <c r="C15" s="96" t="s">
        <v>100</v>
      </c>
      <c r="D15" s="151"/>
      <c r="E15" s="151"/>
      <c r="F15" s="151"/>
      <c r="G15" s="151"/>
    </row>
    <row r="16" spans="1:42"/>
    <row r="17"/>
  </sheetData>
  <mergeCells count="9">
    <mergeCell ref="D15:G15"/>
    <mergeCell ref="D14:G14"/>
    <mergeCell ref="D3:G3"/>
    <mergeCell ref="D5:G5"/>
    <mergeCell ref="D7:G7"/>
    <mergeCell ref="D8:G8"/>
    <mergeCell ref="D10:G10"/>
    <mergeCell ref="D11:G11"/>
    <mergeCell ref="D13:G13"/>
  </mergeCells>
  <pageMargins left="0.7" right="0.7" top="0.75" bottom="0.75" header="0.3" footer="0.3"/>
  <pageSetup paperSize="9" orientation="portrait" verticalDpi="0" r:id="rId1"/>
  <headerFooter>
    <oddFooter>&amp;C_x000D_&amp;1#&amp;"Calibri"&amp;10&amp;K000000 Classification: Unclassified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83AE1-086E-44FD-AF64-7EDAA5456041}">
  <sheetPr codeName="Sheet4">
    <tabColor theme="4" tint="-0.249977111117893"/>
  </sheetPr>
  <dimension ref="A1:AP111"/>
  <sheetViews>
    <sheetView zoomScaleNormal="100" workbookViewId="0">
      <pane ySplit="5" topLeftCell="A6" activePane="bottomLeft" state="frozen"/>
      <selection activeCell="F26" sqref="F26"/>
      <selection pane="bottomLeft" activeCell="B2" sqref="B2"/>
    </sheetView>
  </sheetViews>
  <sheetFormatPr defaultColWidth="0" defaultRowHeight="15"/>
  <cols>
    <col min="1" max="1" width="1.7109375" style="6" customWidth="1"/>
    <col min="2" max="2" width="21.7109375" style="6" customWidth="1"/>
    <col min="3" max="3" width="60.7109375" style="6" customWidth="1"/>
    <col min="4" max="4" width="62.7109375" style="6" customWidth="1"/>
    <col min="5" max="5" width="96.140625" style="6" customWidth="1"/>
    <col min="6" max="8" width="26.85546875" style="6" customWidth="1"/>
    <col min="9" max="10" width="26.85546875" style="6" hidden="1" customWidth="1"/>
    <col min="11" max="32" width="26.5703125" style="6" hidden="1" customWidth="1"/>
    <col min="33" max="42" width="0" style="6" hidden="1" customWidth="1"/>
    <col min="43" max="16384" width="8.7109375" style="6" hidden="1"/>
  </cols>
  <sheetData>
    <row r="1" spans="1:42" ht="43.5" customHeight="1" thickTop="1">
      <c r="A1" s="2"/>
      <c r="B1" s="3"/>
      <c r="C1" s="83" t="s">
        <v>101</v>
      </c>
      <c r="D1" s="83"/>
      <c r="E1" s="83"/>
      <c r="F1" s="83"/>
      <c r="G1" s="83"/>
      <c r="H1" s="83"/>
      <c r="I1" s="35"/>
      <c r="J1" s="35"/>
      <c r="K1" s="35"/>
      <c r="L1" s="35"/>
      <c r="M1" s="35"/>
      <c r="N1" s="35"/>
      <c r="O1" s="35"/>
      <c r="P1" s="35"/>
      <c r="Q1" s="35"/>
      <c r="R1" s="35"/>
      <c r="S1" s="35"/>
      <c r="T1" s="35"/>
      <c r="U1" s="35"/>
      <c r="V1" s="35"/>
      <c r="W1" s="35"/>
      <c r="X1" s="35"/>
      <c r="Y1" s="35"/>
      <c r="Z1" s="35"/>
      <c r="AA1" s="35"/>
      <c r="AB1" s="3"/>
      <c r="AC1" s="3"/>
      <c r="AD1" s="3"/>
      <c r="AE1" s="3"/>
      <c r="AF1" s="3"/>
      <c r="AG1" s="3"/>
      <c r="AH1" s="3"/>
      <c r="AI1" s="3"/>
      <c r="AJ1" s="3"/>
      <c r="AK1" s="3"/>
      <c r="AL1" s="3"/>
      <c r="AM1" s="3"/>
      <c r="AN1" s="3"/>
      <c r="AO1" s="3"/>
      <c r="AP1" s="4"/>
    </row>
    <row r="2" spans="1:42">
      <c r="C2" s="32"/>
      <c r="D2" s="24"/>
      <c r="E2" s="24"/>
      <c r="F2" s="50"/>
      <c r="G2" s="50"/>
    </row>
    <row r="3" spans="1:42" ht="30" customHeight="1">
      <c r="C3" s="53" t="s">
        <v>102</v>
      </c>
      <c r="D3" s="75">
        <f>COUNTA(PreTransactionClasses[Reserving Class Name])</f>
        <v>0</v>
      </c>
      <c r="E3" s="98" t="s">
        <v>103</v>
      </c>
      <c r="F3" s="7"/>
    </row>
    <row r="4" spans="1:42" ht="21">
      <c r="C4" s="49"/>
      <c r="F4" s="7"/>
    </row>
    <row r="5" spans="1:42" ht="30" customHeight="1">
      <c r="C5" s="97" t="s">
        <v>104</v>
      </c>
      <c r="D5" s="97" t="s">
        <v>105</v>
      </c>
      <c r="E5" s="155" t="s">
        <v>106</v>
      </c>
      <c r="F5" s="7"/>
    </row>
    <row r="6" spans="1:42">
      <c r="C6" s="76"/>
      <c r="D6" s="76"/>
      <c r="E6" s="155"/>
    </row>
    <row r="7" spans="1:42">
      <c r="C7" s="76"/>
      <c r="D7" s="76"/>
      <c r="E7" s="155"/>
    </row>
    <row r="8" spans="1:42">
      <c r="C8" s="76"/>
      <c r="D8" s="76"/>
      <c r="E8" s="155"/>
    </row>
    <row r="9" spans="1:42">
      <c r="C9" s="76"/>
      <c r="D9" s="76"/>
      <c r="E9" s="155"/>
    </row>
    <row r="10" spans="1:42">
      <c r="C10" s="76"/>
      <c r="D10" s="76"/>
      <c r="E10" s="155"/>
    </row>
    <row r="11" spans="1:42">
      <c r="C11" s="76"/>
      <c r="D11" s="76"/>
    </row>
    <row r="12" spans="1:42">
      <c r="C12" s="76"/>
      <c r="D12" s="76"/>
    </row>
    <row r="13" spans="1:42">
      <c r="C13" s="76"/>
      <c r="D13" s="76"/>
    </row>
    <row r="14" spans="1:42">
      <c r="C14" s="76"/>
      <c r="D14" s="76"/>
    </row>
    <row r="15" spans="1:42">
      <c r="C15" s="76"/>
      <c r="D15" s="76"/>
    </row>
    <row r="16" spans="1:42">
      <c r="C16" s="76"/>
      <c r="D16" s="76"/>
      <c r="E16" s="7"/>
      <c r="F16" s="7"/>
    </row>
    <row r="17" spans="3:6">
      <c r="C17" s="76"/>
      <c r="D17" s="76"/>
      <c r="E17" s="7"/>
      <c r="F17" s="7"/>
    </row>
    <row r="18" spans="3:6">
      <c r="C18" s="76"/>
      <c r="D18" s="76"/>
      <c r="E18" s="7"/>
      <c r="F18" s="7"/>
    </row>
    <row r="19" spans="3:6">
      <c r="C19" s="76"/>
      <c r="D19" s="76"/>
      <c r="E19" s="7"/>
      <c r="F19" s="7"/>
    </row>
    <row r="20" spans="3:6">
      <c r="C20" s="76"/>
      <c r="D20" s="76"/>
      <c r="E20" s="7"/>
      <c r="F20" s="7"/>
    </row>
    <row r="21" spans="3:6">
      <c r="C21" s="76"/>
      <c r="D21" s="76"/>
      <c r="E21" s="7"/>
      <c r="F21" s="7"/>
    </row>
    <row r="22" spans="3:6">
      <c r="C22" s="76"/>
      <c r="D22" s="76"/>
      <c r="E22" s="7"/>
      <c r="F22" s="7"/>
    </row>
    <row r="23" spans="3:6">
      <c r="C23" s="76"/>
      <c r="D23" s="76"/>
      <c r="E23" s="7"/>
      <c r="F23" s="7"/>
    </row>
    <row r="24" spans="3:6">
      <c r="C24" s="76"/>
      <c r="D24" s="76"/>
      <c r="E24" s="7"/>
      <c r="F24" s="7"/>
    </row>
    <row r="25" spans="3:6">
      <c r="C25" s="76"/>
      <c r="D25" s="76"/>
      <c r="E25" s="7"/>
      <c r="F25" s="7"/>
    </row>
    <row r="26" spans="3:6">
      <c r="C26" s="76"/>
      <c r="D26" s="76"/>
      <c r="E26" s="7"/>
      <c r="F26" s="7"/>
    </row>
    <row r="27" spans="3:6">
      <c r="C27" s="76"/>
      <c r="D27" s="76"/>
      <c r="E27" s="7"/>
      <c r="F27" s="7"/>
    </row>
    <row r="28" spans="3:6">
      <c r="C28" s="76"/>
      <c r="D28" s="76"/>
      <c r="E28" s="7"/>
      <c r="F28" s="7"/>
    </row>
    <row r="29" spans="3:6">
      <c r="C29" s="76"/>
      <c r="D29" s="76"/>
      <c r="E29" s="7"/>
      <c r="F29" s="7"/>
    </row>
    <row r="30" spans="3:6">
      <c r="C30" s="76"/>
      <c r="D30" s="76"/>
      <c r="E30" s="7"/>
      <c r="F30" s="7"/>
    </row>
    <row r="31" spans="3:6">
      <c r="C31" s="76"/>
      <c r="D31" s="76"/>
      <c r="E31" s="7"/>
      <c r="F31" s="7"/>
    </row>
    <row r="32" spans="3:6">
      <c r="C32" s="76"/>
      <c r="D32" s="76"/>
      <c r="E32" s="7"/>
      <c r="F32" s="7"/>
    </row>
    <row r="33" spans="3:6">
      <c r="C33" s="76"/>
      <c r="D33" s="76"/>
      <c r="F33" s="7"/>
    </row>
    <row r="34" spans="3:6">
      <c r="C34" s="76"/>
      <c r="D34" s="76"/>
      <c r="E34" s="7"/>
      <c r="F34" s="7"/>
    </row>
    <row r="35" spans="3:6">
      <c r="C35" s="76"/>
      <c r="D35" s="76"/>
      <c r="E35" s="7"/>
      <c r="F35" s="7"/>
    </row>
    <row r="36" spans="3:6">
      <c r="C36" s="77"/>
      <c r="D36" s="77"/>
      <c r="F36" s="7"/>
    </row>
    <row r="37" spans="3:6">
      <c r="C37" s="77"/>
      <c r="D37" s="77"/>
      <c r="E37" s="7"/>
      <c r="F37" s="7"/>
    </row>
    <row r="38" spans="3:6">
      <c r="C38" s="77"/>
      <c r="D38" s="77"/>
      <c r="E38" s="7"/>
      <c r="F38" s="7"/>
    </row>
    <row r="39" spans="3:6">
      <c r="C39" s="77"/>
      <c r="D39" s="77"/>
      <c r="E39" s="36"/>
      <c r="F39" s="7"/>
    </row>
    <row r="40" spans="3:6">
      <c r="C40" s="77"/>
      <c r="D40" s="77"/>
      <c r="E40" s="7"/>
      <c r="F40" s="7"/>
    </row>
    <row r="41" spans="3:6">
      <c r="C41" s="77"/>
      <c r="D41" s="77"/>
      <c r="E41" s="7"/>
      <c r="F41" s="7"/>
    </row>
    <row r="42" spans="3:6">
      <c r="C42" s="77"/>
      <c r="D42" s="77"/>
      <c r="E42" s="7"/>
      <c r="F42" s="7"/>
    </row>
    <row r="43" spans="3:6">
      <c r="C43" s="77"/>
      <c r="D43" s="77"/>
      <c r="E43" s="7"/>
      <c r="F43" s="7"/>
    </row>
    <row r="44" spans="3:6">
      <c r="C44" s="77"/>
      <c r="D44" s="77"/>
      <c r="E44" s="7"/>
      <c r="F44" s="7"/>
    </row>
    <row r="45" spans="3:6">
      <c r="C45" s="77"/>
      <c r="D45" s="77"/>
      <c r="E45" s="7"/>
      <c r="F45" s="7"/>
    </row>
    <row r="46" spans="3:6">
      <c r="C46" s="77"/>
      <c r="D46" s="77"/>
      <c r="E46" s="7"/>
      <c r="F46" s="7"/>
    </row>
    <row r="47" spans="3:6">
      <c r="C47" s="77"/>
      <c r="D47" s="77"/>
      <c r="E47" s="7"/>
      <c r="F47" s="7"/>
    </row>
    <row r="48" spans="3:6">
      <c r="C48" s="77"/>
      <c r="D48" s="77"/>
      <c r="E48" s="7"/>
      <c r="F48" s="7"/>
    </row>
    <row r="49" spans="3:6">
      <c r="C49" s="77"/>
      <c r="D49" s="77"/>
      <c r="E49" s="7"/>
      <c r="F49" s="7"/>
    </row>
    <row r="50" spans="3:6">
      <c r="C50" s="77"/>
      <c r="D50" s="77"/>
      <c r="E50" s="7"/>
      <c r="F50" s="7"/>
    </row>
    <row r="51" spans="3:6">
      <c r="C51" s="77"/>
      <c r="D51" s="77"/>
      <c r="E51" s="7"/>
      <c r="F51" s="7"/>
    </row>
    <row r="52" spans="3:6">
      <c r="C52" s="77"/>
      <c r="D52" s="77"/>
      <c r="E52" s="7"/>
      <c r="F52" s="7"/>
    </row>
    <row r="53" spans="3:6">
      <c r="C53" s="77"/>
      <c r="D53" s="77"/>
      <c r="E53" s="7"/>
      <c r="F53" s="7"/>
    </row>
    <row r="54" spans="3:6">
      <c r="C54" s="77"/>
      <c r="D54" s="77"/>
      <c r="E54" s="7"/>
      <c r="F54" s="7"/>
    </row>
    <row r="55" spans="3:6">
      <c r="C55" s="78"/>
      <c r="D55" s="78"/>
      <c r="E55" s="7"/>
      <c r="F55" s="7"/>
    </row>
    <row r="56" spans="3:6">
      <c r="C56" s="38"/>
      <c r="D56" s="40" t="s">
        <v>107</v>
      </c>
      <c r="E56" s="7"/>
      <c r="F56" s="7"/>
    </row>
    <row r="57" spans="3:6">
      <c r="C57" s="38"/>
      <c r="D57" s="7"/>
      <c r="E57" s="7"/>
      <c r="F57" s="7"/>
    </row>
    <row r="58" spans="3:6">
      <c r="C58" s="38"/>
      <c r="D58" s="7"/>
      <c r="E58" s="7"/>
      <c r="F58" s="7"/>
    </row>
    <row r="59" spans="3:6">
      <c r="C59" s="38"/>
      <c r="D59" s="7"/>
      <c r="E59" s="7"/>
      <c r="F59" s="7"/>
    </row>
    <row r="60" spans="3:6">
      <c r="C60" s="38"/>
      <c r="D60" s="7"/>
      <c r="E60" s="7"/>
      <c r="F60" s="7"/>
    </row>
    <row r="61" spans="3:6">
      <c r="C61" s="38"/>
      <c r="D61" s="7"/>
      <c r="E61" s="7"/>
      <c r="F61" s="7"/>
    </row>
    <row r="62" spans="3:6">
      <c r="C62" s="38"/>
      <c r="D62" s="7"/>
      <c r="E62" s="7"/>
      <c r="F62" s="7"/>
    </row>
    <row r="63" spans="3:6">
      <c r="C63" s="38"/>
      <c r="D63" s="7"/>
      <c r="E63" s="7"/>
      <c r="F63" s="7"/>
    </row>
    <row r="64" spans="3:6">
      <c r="C64" s="38"/>
      <c r="D64" s="7"/>
      <c r="E64" s="7"/>
      <c r="F64" s="7"/>
    </row>
    <row r="65" spans="3:6">
      <c r="C65" s="38"/>
      <c r="D65" s="7"/>
      <c r="E65" s="7"/>
      <c r="F65" s="7"/>
    </row>
    <row r="66" spans="3:6">
      <c r="C66" s="38"/>
      <c r="D66" s="7"/>
      <c r="E66" s="7"/>
      <c r="F66" s="7"/>
    </row>
    <row r="67" spans="3:6">
      <c r="C67" s="38"/>
      <c r="D67" s="7"/>
      <c r="E67" s="7"/>
      <c r="F67" s="7"/>
    </row>
    <row r="68" spans="3:6">
      <c r="C68" s="38"/>
      <c r="D68" s="7"/>
      <c r="E68" s="7"/>
      <c r="F68" s="7"/>
    </row>
    <row r="69" spans="3:6">
      <c r="C69" s="38"/>
      <c r="D69" s="7"/>
      <c r="E69" s="7"/>
      <c r="F69" s="7"/>
    </row>
    <row r="70" spans="3:6">
      <c r="C70" s="38"/>
      <c r="D70" s="7"/>
      <c r="E70" s="7"/>
      <c r="F70" s="7"/>
    </row>
    <row r="71" spans="3:6">
      <c r="C71" s="38"/>
      <c r="D71" s="7"/>
      <c r="E71" s="7"/>
      <c r="F71" s="7"/>
    </row>
    <row r="72" spans="3:6">
      <c r="C72" s="38"/>
      <c r="D72" s="7"/>
      <c r="E72" s="7"/>
      <c r="F72" s="7"/>
    </row>
    <row r="73" spans="3:6">
      <c r="C73" s="38"/>
      <c r="D73" s="7"/>
      <c r="E73" s="7"/>
      <c r="F73" s="7"/>
    </row>
    <row r="74" spans="3:6">
      <c r="C74" s="38"/>
      <c r="D74" s="7"/>
      <c r="E74" s="7"/>
      <c r="F74" s="7"/>
    </row>
    <row r="75" spans="3:6">
      <c r="C75" s="38"/>
      <c r="D75" s="7"/>
      <c r="E75" s="7"/>
      <c r="F75" s="7"/>
    </row>
    <row r="76" spans="3:6">
      <c r="C76" s="38"/>
      <c r="D76" s="7"/>
      <c r="E76" s="7"/>
      <c r="F76" s="7"/>
    </row>
    <row r="77" spans="3:6">
      <c r="C77" s="38"/>
      <c r="D77" s="7"/>
      <c r="E77" s="7"/>
      <c r="F77" s="7"/>
    </row>
    <row r="78" spans="3:6">
      <c r="C78" s="38"/>
      <c r="D78" s="7"/>
      <c r="E78" s="7"/>
      <c r="F78" s="7"/>
    </row>
    <row r="79" spans="3:6">
      <c r="C79" s="38"/>
      <c r="D79" s="7"/>
      <c r="E79" s="7"/>
      <c r="F79" s="7"/>
    </row>
    <row r="80" spans="3:6">
      <c r="C80" s="38"/>
      <c r="D80" s="7"/>
      <c r="E80" s="7"/>
      <c r="F80" s="7"/>
    </row>
    <row r="81" spans="3:6">
      <c r="C81" s="38"/>
      <c r="D81" s="7"/>
      <c r="E81" s="7"/>
      <c r="F81" s="7"/>
    </row>
    <row r="82" spans="3:6">
      <c r="C82" s="38"/>
      <c r="D82" s="7"/>
      <c r="E82" s="7"/>
      <c r="F82" s="7"/>
    </row>
    <row r="83" spans="3:6">
      <c r="C83" s="38"/>
      <c r="D83" s="7"/>
      <c r="E83" s="7"/>
      <c r="F83" s="7"/>
    </row>
    <row r="84" spans="3:6">
      <c r="C84" s="38"/>
      <c r="D84" s="7"/>
      <c r="E84" s="7"/>
      <c r="F84" s="7"/>
    </row>
    <row r="85" spans="3:6">
      <c r="C85" s="38"/>
      <c r="D85" s="7"/>
      <c r="E85" s="7"/>
      <c r="F85" s="7"/>
    </row>
    <row r="86" spans="3:6">
      <c r="C86" s="38"/>
      <c r="D86" s="7"/>
      <c r="E86" s="7"/>
      <c r="F86" s="7"/>
    </row>
    <row r="87" spans="3:6">
      <c r="C87" s="38"/>
      <c r="D87" s="7"/>
      <c r="E87" s="7"/>
      <c r="F87" s="7"/>
    </row>
    <row r="88" spans="3:6">
      <c r="C88" s="38"/>
      <c r="D88" s="7"/>
      <c r="E88" s="7"/>
      <c r="F88" s="7"/>
    </row>
    <row r="89" spans="3:6">
      <c r="C89" s="38"/>
      <c r="D89" s="7"/>
      <c r="E89" s="7"/>
      <c r="F89" s="7"/>
    </row>
    <row r="90" spans="3:6">
      <c r="C90" s="38"/>
      <c r="D90" s="7"/>
      <c r="E90" s="7"/>
      <c r="F90" s="7"/>
    </row>
    <row r="91" spans="3:6">
      <c r="C91" s="38"/>
      <c r="D91" s="7"/>
      <c r="E91" s="7"/>
      <c r="F91" s="7"/>
    </row>
    <row r="92" spans="3:6">
      <c r="C92" s="38"/>
      <c r="D92" s="7"/>
      <c r="E92" s="7"/>
      <c r="F92" s="7"/>
    </row>
    <row r="93" spans="3:6">
      <c r="C93" s="38"/>
      <c r="D93" s="7"/>
      <c r="E93" s="7"/>
      <c r="F93" s="7"/>
    </row>
    <row r="94" spans="3:6">
      <c r="C94" s="38"/>
      <c r="D94" s="7"/>
      <c r="E94" s="7"/>
      <c r="F94" s="7"/>
    </row>
    <row r="95" spans="3:6">
      <c r="C95" s="38"/>
      <c r="D95" s="7"/>
      <c r="E95" s="7"/>
      <c r="F95" s="7"/>
    </row>
    <row r="96" spans="3:6">
      <c r="C96" s="38"/>
      <c r="D96" s="7"/>
      <c r="E96" s="7"/>
      <c r="F96" s="7"/>
    </row>
    <row r="97" spans="3:6">
      <c r="C97" s="38"/>
      <c r="D97" s="7"/>
      <c r="E97" s="7"/>
      <c r="F97" s="7"/>
    </row>
    <row r="98" spans="3:6">
      <c r="C98" s="38"/>
      <c r="D98" s="7"/>
      <c r="E98" s="7"/>
      <c r="F98" s="7"/>
    </row>
    <row r="99" spans="3:6">
      <c r="C99" s="38"/>
      <c r="D99" s="7"/>
      <c r="E99" s="7"/>
      <c r="F99" s="7"/>
    </row>
    <row r="100" spans="3:6">
      <c r="C100" s="38"/>
      <c r="D100" s="7"/>
      <c r="E100" s="7"/>
      <c r="F100" s="7"/>
    </row>
    <row r="101" spans="3:6">
      <c r="C101" s="38"/>
      <c r="D101" s="7"/>
      <c r="E101" s="7"/>
      <c r="F101" s="7"/>
    </row>
    <row r="102" spans="3:6">
      <c r="C102" s="38"/>
      <c r="D102" s="7"/>
      <c r="E102" s="7"/>
      <c r="F102" s="7"/>
    </row>
    <row r="103" spans="3:6">
      <c r="C103" s="38"/>
      <c r="D103" s="7"/>
      <c r="E103" s="7"/>
      <c r="F103" s="7"/>
    </row>
    <row r="104" spans="3:6">
      <c r="C104" s="38"/>
      <c r="D104" s="7"/>
      <c r="E104" s="7"/>
      <c r="F104" s="7"/>
    </row>
    <row r="105" spans="3:6">
      <c r="C105" s="38"/>
      <c r="D105" s="7"/>
      <c r="E105" s="7"/>
      <c r="F105" s="7"/>
    </row>
    <row r="106" spans="3:6">
      <c r="C106" s="38"/>
      <c r="D106" s="7"/>
      <c r="E106" s="7"/>
      <c r="F106" s="7"/>
    </row>
    <row r="107" spans="3:6">
      <c r="C107" s="38"/>
      <c r="D107" s="7"/>
      <c r="E107" s="7"/>
      <c r="F107" s="7"/>
    </row>
    <row r="108" spans="3:6">
      <c r="C108" s="38"/>
      <c r="D108" s="7"/>
      <c r="E108" s="7"/>
      <c r="F108" s="7"/>
    </row>
    <row r="109" spans="3:6">
      <c r="C109" s="38"/>
      <c r="D109" s="7"/>
      <c r="E109" s="7"/>
      <c r="F109" s="7"/>
    </row>
    <row r="110" spans="3:6">
      <c r="C110" s="39"/>
      <c r="D110" s="7"/>
      <c r="E110" s="7"/>
      <c r="F110" s="7"/>
    </row>
    <row r="111" spans="3:6">
      <c r="C111" s="39"/>
      <c r="D111" s="7"/>
      <c r="E111" s="7"/>
      <c r="F111" s="7"/>
    </row>
  </sheetData>
  <mergeCells count="1">
    <mergeCell ref="E5:E10"/>
  </mergeCells>
  <pageMargins left="0.7" right="0.7" top="0.75" bottom="0.75" header="0.3" footer="0.3"/>
  <pageSetup paperSize="9" orientation="portrait" verticalDpi="0" r:id="rId1"/>
  <headerFooter>
    <oddFooter>&amp;C_x000D_&amp;1#&amp;"Calibri"&amp;10&amp;K000000 Classification: Unclassified</oddFooter>
  </headerFooter>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BE7D4-C92B-4EBA-BEE5-AA279EE5905F}">
  <sheetPr>
    <tabColor theme="4" tint="-0.249977111117893"/>
  </sheetPr>
  <dimension ref="A1:AZ37"/>
  <sheetViews>
    <sheetView zoomScaleNormal="100" workbookViewId="0">
      <pane xSplit="3" ySplit="5" topLeftCell="D6" activePane="bottomRight" state="frozen"/>
      <selection pane="topRight" activeCell="F26" sqref="F26"/>
      <selection pane="bottomLeft" activeCell="F26" sqref="F26"/>
      <selection pane="bottomRight" activeCell="A2" sqref="A2"/>
    </sheetView>
  </sheetViews>
  <sheetFormatPr defaultColWidth="8.7109375" defaultRowHeight="15"/>
  <cols>
    <col min="1" max="1" width="1.7109375" style="6" customWidth="1"/>
    <col min="2" max="2" width="21.7109375" style="41" customWidth="1"/>
    <col min="3" max="3" width="15.7109375" style="44" customWidth="1"/>
    <col min="4" max="52" width="25.7109375" style="44" customWidth="1"/>
    <col min="53" max="16384" width="8.7109375" style="6"/>
  </cols>
  <sheetData>
    <row r="1" spans="1:52" ht="43.5" customHeight="1" thickTop="1">
      <c r="A1" s="2"/>
      <c r="B1" s="42"/>
      <c r="C1" s="83"/>
      <c r="D1" s="83" t="s">
        <v>108</v>
      </c>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row>
    <row r="2" spans="1:52" ht="15" customHeight="1">
      <c r="A2" s="5"/>
      <c r="B2" s="43"/>
    </row>
    <row r="3" spans="1:52" s="8" customFormat="1" ht="30" customHeight="1">
      <c r="B3" s="71" t="s">
        <v>109</v>
      </c>
      <c r="C3" s="72">
        <f>SUM(C6:C40)</f>
        <v>0</v>
      </c>
      <c r="D3" s="72" t="e" vm="1">
        <f>IF(D5 = "", "", SUM(D6:D40))</f>
        <v>#VALUE!</v>
      </c>
      <c r="E3" s="72" t="str">
        <f t="shared" ref="E3:AZ3" si="0">IF(E5 = "", "", SUM(E6:E40))</f>
        <v/>
      </c>
      <c r="F3" s="72" t="str">
        <f t="shared" si="0"/>
        <v/>
      </c>
      <c r="G3" s="72" t="str">
        <f t="shared" si="0"/>
        <v/>
      </c>
      <c r="H3" s="72" t="str">
        <f t="shared" si="0"/>
        <v/>
      </c>
      <c r="I3" s="72" t="str">
        <f t="shared" si="0"/>
        <v/>
      </c>
      <c r="J3" s="72" t="str">
        <f t="shared" si="0"/>
        <v/>
      </c>
      <c r="K3" s="72" t="str">
        <f t="shared" si="0"/>
        <v/>
      </c>
      <c r="L3" s="72" t="str">
        <f t="shared" si="0"/>
        <v/>
      </c>
      <c r="M3" s="72" t="str">
        <f t="shared" si="0"/>
        <v/>
      </c>
      <c r="N3" s="72" t="str">
        <f t="shared" si="0"/>
        <v/>
      </c>
      <c r="O3" s="72" t="str">
        <f t="shared" si="0"/>
        <v/>
      </c>
      <c r="P3" s="72" t="str">
        <f t="shared" si="0"/>
        <v/>
      </c>
      <c r="Q3" s="72" t="str">
        <f t="shared" si="0"/>
        <v/>
      </c>
      <c r="R3" s="72" t="str">
        <f t="shared" si="0"/>
        <v/>
      </c>
      <c r="S3" s="72" t="str">
        <f t="shared" si="0"/>
        <v/>
      </c>
      <c r="T3" s="72" t="str">
        <f t="shared" si="0"/>
        <v/>
      </c>
      <c r="U3" s="72" t="str">
        <f t="shared" si="0"/>
        <v/>
      </c>
      <c r="V3" s="72" t="str">
        <f t="shared" si="0"/>
        <v/>
      </c>
      <c r="W3" s="72" t="str">
        <f t="shared" si="0"/>
        <v/>
      </c>
      <c r="X3" s="72" t="str">
        <f t="shared" si="0"/>
        <v/>
      </c>
      <c r="Y3" s="72" t="str">
        <f t="shared" si="0"/>
        <v/>
      </c>
      <c r="Z3" s="72" t="str">
        <f t="shared" si="0"/>
        <v/>
      </c>
      <c r="AA3" s="72" t="str">
        <f t="shared" si="0"/>
        <v/>
      </c>
      <c r="AB3" s="72" t="str">
        <f t="shared" si="0"/>
        <v/>
      </c>
      <c r="AC3" s="72" t="str">
        <f t="shared" si="0"/>
        <v/>
      </c>
      <c r="AD3" s="72" t="str">
        <f t="shared" si="0"/>
        <v/>
      </c>
      <c r="AE3" s="72" t="str">
        <f t="shared" si="0"/>
        <v/>
      </c>
      <c r="AF3" s="72" t="str">
        <f t="shared" si="0"/>
        <v/>
      </c>
      <c r="AG3" s="72" t="str">
        <f t="shared" si="0"/>
        <v/>
      </c>
      <c r="AH3" s="72" t="str">
        <f t="shared" si="0"/>
        <v/>
      </c>
      <c r="AI3" s="72" t="str">
        <f t="shared" si="0"/>
        <v/>
      </c>
      <c r="AJ3" s="72" t="str">
        <f t="shared" si="0"/>
        <v/>
      </c>
      <c r="AK3" s="72" t="str">
        <f t="shared" si="0"/>
        <v/>
      </c>
      <c r="AL3" s="72" t="str">
        <f t="shared" si="0"/>
        <v/>
      </c>
      <c r="AM3" s="72" t="str">
        <f t="shared" si="0"/>
        <v/>
      </c>
      <c r="AN3" s="72" t="str">
        <f t="shared" si="0"/>
        <v/>
      </c>
      <c r="AO3" s="72" t="str">
        <f t="shared" si="0"/>
        <v/>
      </c>
      <c r="AP3" s="72" t="str">
        <f t="shared" si="0"/>
        <v/>
      </c>
      <c r="AQ3" s="72" t="str">
        <f t="shared" si="0"/>
        <v/>
      </c>
      <c r="AR3" s="72" t="str">
        <f t="shared" si="0"/>
        <v/>
      </c>
      <c r="AS3" s="72" t="str">
        <f t="shared" si="0"/>
        <v/>
      </c>
      <c r="AT3" s="72" t="str">
        <f t="shared" si="0"/>
        <v/>
      </c>
      <c r="AU3" s="72" t="str">
        <f t="shared" si="0"/>
        <v/>
      </c>
      <c r="AV3" s="72" t="str">
        <f t="shared" si="0"/>
        <v/>
      </c>
      <c r="AW3" s="72" t="str">
        <f t="shared" si="0"/>
        <v/>
      </c>
      <c r="AX3" s="72" t="str">
        <f t="shared" si="0"/>
        <v/>
      </c>
      <c r="AY3" s="72" t="str">
        <f t="shared" si="0"/>
        <v/>
      </c>
      <c r="AZ3" s="72" t="str">
        <f t="shared" si="0"/>
        <v/>
      </c>
    </row>
    <row r="4" spans="1:52">
      <c r="B4" s="9"/>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6"/>
      <c r="AI4" s="46"/>
      <c r="AJ4" s="46"/>
      <c r="AK4" s="46"/>
      <c r="AL4" s="46"/>
      <c r="AM4" s="46"/>
      <c r="AN4" s="46"/>
      <c r="AO4" s="46"/>
      <c r="AP4" s="46"/>
      <c r="AQ4" s="46"/>
      <c r="AR4" s="46"/>
      <c r="AS4" s="46"/>
      <c r="AT4" s="46"/>
      <c r="AU4" s="46"/>
      <c r="AV4" s="46"/>
      <c r="AW4" s="46"/>
      <c r="AX4" s="46"/>
      <c r="AY4" s="46"/>
      <c r="AZ4" s="46"/>
    </row>
    <row r="5" spans="1:52" s="57" customFormat="1" ht="30" customHeight="1">
      <c r="A5" s="37"/>
      <c r="B5" s="52" t="s">
        <v>110</v>
      </c>
      <c r="C5" s="79" t="s">
        <v>111</v>
      </c>
      <c r="D5" s="99" t="e" cm="1" vm="2">
        <f t="array" ref="D5">TRANSPOSE(_xlfn._xlws.FILTER(PreTransactionClasses[Reserving Class Name],PreTransactionClasses[Reserving Class Name]&lt;&gt;0))</f>
        <v>#VALUE!</v>
      </c>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row>
    <row r="6" spans="1:52">
      <c r="B6" s="54">
        <v>1993</v>
      </c>
      <c r="C6" s="80">
        <f>SUM(D6:BZ6)</f>
        <v>0</v>
      </c>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row>
    <row r="7" spans="1:52">
      <c r="B7" s="54">
        <f t="shared" ref="B7:B37" si="1">B6+1</f>
        <v>1994</v>
      </c>
      <c r="C7" s="80">
        <f t="shared" ref="C7:C36" si="2">SUM(D7:BZ7)</f>
        <v>0</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row>
    <row r="8" spans="1:52">
      <c r="B8" s="54">
        <f t="shared" si="1"/>
        <v>1995</v>
      </c>
      <c r="C8" s="80">
        <f t="shared" si="2"/>
        <v>0</v>
      </c>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row>
    <row r="9" spans="1:52">
      <c r="B9" s="54">
        <f t="shared" si="1"/>
        <v>1996</v>
      </c>
      <c r="C9" s="80">
        <f t="shared" si="2"/>
        <v>0</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row>
    <row r="10" spans="1:52">
      <c r="B10" s="54">
        <f t="shared" si="1"/>
        <v>1997</v>
      </c>
      <c r="C10" s="80">
        <f t="shared" si="2"/>
        <v>0</v>
      </c>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row>
    <row r="11" spans="1:52">
      <c r="B11" s="54">
        <f t="shared" si="1"/>
        <v>1998</v>
      </c>
      <c r="C11" s="80">
        <f t="shared" si="2"/>
        <v>0</v>
      </c>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row>
    <row r="12" spans="1:52">
      <c r="B12" s="54">
        <f t="shared" si="1"/>
        <v>1999</v>
      </c>
      <c r="C12" s="80">
        <f t="shared" si="2"/>
        <v>0</v>
      </c>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row>
    <row r="13" spans="1:52">
      <c r="B13" s="54">
        <f t="shared" si="1"/>
        <v>2000</v>
      </c>
      <c r="C13" s="80">
        <f t="shared" si="2"/>
        <v>0</v>
      </c>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row>
    <row r="14" spans="1:52">
      <c r="B14" s="54">
        <f t="shared" si="1"/>
        <v>2001</v>
      </c>
      <c r="C14" s="80">
        <f t="shared" si="2"/>
        <v>0</v>
      </c>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row>
    <row r="15" spans="1:52">
      <c r="B15" s="54">
        <f t="shared" si="1"/>
        <v>2002</v>
      </c>
      <c r="C15" s="80">
        <f t="shared" si="2"/>
        <v>0</v>
      </c>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row>
    <row r="16" spans="1:52">
      <c r="B16" s="54">
        <f t="shared" si="1"/>
        <v>2003</v>
      </c>
      <c r="C16" s="80">
        <f t="shared" si="2"/>
        <v>0</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row>
    <row r="17" spans="2:52">
      <c r="B17" s="54">
        <f t="shared" si="1"/>
        <v>2004</v>
      </c>
      <c r="C17" s="80">
        <f t="shared" si="2"/>
        <v>0</v>
      </c>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row>
    <row r="18" spans="2:52">
      <c r="B18" s="54">
        <f t="shared" si="1"/>
        <v>2005</v>
      </c>
      <c r="C18" s="80">
        <f t="shared" si="2"/>
        <v>0</v>
      </c>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row>
    <row r="19" spans="2:52">
      <c r="B19" s="54">
        <f t="shared" si="1"/>
        <v>2006</v>
      </c>
      <c r="C19" s="80">
        <f t="shared" si="2"/>
        <v>0</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row>
    <row r="20" spans="2:52">
      <c r="B20" s="54">
        <f t="shared" si="1"/>
        <v>2007</v>
      </c>
      <c r="C20" s="80">
        <f t="shared" si="2"/>
        <v>0</v>
      </c>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2:52">
      <c r="B21" s="54">
        <f t="shared" si="1"/>
        <v>2008</v>
      </c>
      <c r="C21" s="80">
        <f t="shared" si="2"/>
        <v>0</v>
      </c>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row>
    <row r="22" spans="2:52">
      <c r="B22" s="54">
        <f t="shared" si="1"/>
        <v>2009</v>
      </c>
      <c r="C22" s="80">
        <f t="shared" si="2"/>
        <v>0</v>
      </c>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row>
    <row r="23" spans="2:52">
      <c r="B23" s="54">
        <f t="shared" si="1"/>
        <v>2010</v>
      </c>
      <c r="C23" s="47">
        <f t="shared" si="2"/>
        <v>0</v>
      </c>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row>
    <row r="24" spans="2:52">
      <c r="B24" s="54">
        <f t="shared" si="1"/>
        <v>2011</v>
      </c>
      <c r="C24" s="47">
        <f t="shared" si="2"/>
        <v>0</v>
      </c>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row>
    <row r="25" spans="2:52">
      <c r="B25" s="54">
        <f t="shared" si="1"/>
        <v>2012</v>
      </c>
      <c r="C25" s="47">
        <f t="shared" si="2"/>
        <v>0</v>
      </c>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row>
    <row r="26" spans="2:52">
      <c r="B26" s="54">
        <f t="shared" si="1"/>
        <v>2013</v>
      </c>
      <c r="C26" s="47">
        <f t="shared" si="2"/>
        <v>0</v>
      </c>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2:52">
      <c r="B27" s="54">
        <f t="shared" si="1"/>
        <v>2014</v>
      </c>
      <c r="C27" s="47">
        <f t="shared" si="2"/>
        <v>0</v>
      </c>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row>
    <row r="28" spans="2:52">
      <c r="B28" s="54">
        <f t="shared" si="1"/>
        <v>2015</v>
      </c>
      <c r="C28" s="47">
        <f t="shared" si="2"/>
        <v>0</v>
      </c>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row>
    <row r="29" spans="2:52">
      <c r="B29" s="54">
        <f t="shared" si="1"/>
        <v>2016</v>
      </c>
      <c r="C29" s="47">
        <f t="shared" si="2"/>
        <v>0</v>
      </c>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row>
    <row r="30" spans="2:52">
      <c r="B30" s="54">
        <f t="shared" si="1"/>
        <v>2017</v>
      </c>
      <c r="C30" s="47">
        <f t="shared" si="2"/>
        <v>0</v>
      </c>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row>
    <row r="31" spans="2:52">
      <c r="B31" s="54">
        <f t="shared" si="1"/>
        <v>2018</v>
      </c>
      <c r="C31" s="47">
        <f t="shared" si="2"/>
        <v>0</v>
      </c>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row>
    <row r="32" spans="2:52">
      <c r="B32" s="54">
        <f t="shared" si="1"/>
        <v>2019</v>
      </c>
      <c r="C32" s="47">
        <f t="shared" si="2"/>
        <v>0</v>
      </c>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row>
    <row r="33" spans="2:52">
      <c r="B33" s="54">
        <f t="shared" si="1"/>
        <v>2020</v>
      </c>
      <c r="C33" s="47">
        <f t="shared" si="2"/>
        <v>0</v>
      </c>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row>
    <row r="34" spans="2:52">
      <c r="B34" s="54">
        <f t="shared" si="1"/>
        <v>2021</v>
      </c>
      <c r="C34" s="47">
        <f t="shared" si="2"/>
        <v>0</v>
      </c>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row>
    <row r="35" spans="2:52">
      <c r="B35" s="54">
        <f t="shared" si="1"/>
        <v>2022</v>
      </c>
      <c r="C35" s="47">
        <f t="shared" si="2"/>
        <v>0</v>
      </c>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row>
    <row r="36" spans="2:52">
      <c r="B36" s="54">
        <f t="shared" si="1"/>
        <v>2023</v>
      </c>
      <c r="C36" s="47">
        <f t="shared" si="2"/>
        <v>0</v>
      </c>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row>
    <row r="37" spans="2:52">
      <c r="B37" s="54">
        <f t="shared" si="1"/>
        <v>2024</v>
      </c>
      <c r="C37" s="47">
        <f t="shared" ref="C37" si="3">SUM(D37:BZ37)</f>
        <v>0</v>
      </c>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row>
  </sheetData>
  <pageMargins left="0.7" right="0.7" top="0.75" bottom="0.75" header="0.3" footer="0.3"/>
  <pageSetup paperSize="9" orientation="portrait" verticalDpi="0" r:id="rId1"/>
  <headerFooter>
    <oddFooter>&amp;C_x000D_&amp;1#&amp;"Calibri"&amp;10&amp;K000000 Classification: Unclassified</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B4A02-E225-47ED-8FAD-6DC105D50C6D}">
  <sheetPr>
    <tabColor theme="4" tint="-0.499984740745262"/>
  </sheetPr>
  <dimension ref="A1:AZ37"/>
  <sheetViews>
    <sheetView zoomScaleNormal="100" workbookViewId="0">
      <pane xSplit="3" ySplit="5" topLeftCell="D6" activePane="bottomRight" state="frozen"/>
      <selection pane="topRight" activeCell="F26" sqref="F26"/>
      <selection pane="bottomLeft" activeCell="F26" sqref="F26"/>
      <selection pane="bottomRight" activeCell="A2" sqref="A2"/>
    </sheetView>
  </sheetViews>
  <sheetFormatPr defaultColWidth="8.7109375" defaultRowHeight="15"/>
  <cols>
    <col min="1" max="1" width="1.7109375" style="6" customWidth="1"/>
    <col min="2" max="2" width="21.7109375" style="41" customWidth="1"/>
    <col min="3" max="3" width="15.7109375" style="44" customWidth="1"/>
    <col min="4" max="52" width="25.7109375" style="44" customWidth="1"/>
    <col min="53" max="16384" width="8.7109375" style="6"/>
  </cols>
  <sheetData>
    <row r="1" spans="1:52" ht="43.5" customHeight="1" thickTop="1">
      <c r="A1" s="2"/>
      <c r="B1" s="42"/>
      <c r="C1" s="83"/>
      <c r="D1" s="83" t="s">
        <v>112</v>
      </c>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row>
    <row r="2" spans="1:52" ht="15" customHeight="1">
      <c r="A2" s="5"/>
      <c r="B2" s="43"/>
    </row>
    <row r="3" spans="1:52" s="8" customFormat="1" ht="30" customHeight="1">
      <c r="B3" s="71" t="s">
        <v>109</v>
      </c>
      <c r="C3" s="72">
        <f>SUM(C6:C40)</f>
        <v>0</v>
      </c>
      <c r="D3" s="72" t="e" vm="1">
        <f>IF(D5 = "", "", SUM(D6:D40))</f>
        <v>#VALUE!</v>
      </c>
      <c r="E3" s="72" t="str">
        <f t="shared" ref="E3:AZ3" si="0">IF(E5 = "", "", SUM(E6:E40))</f>
        <v/>
      </c>
      <c r="F3" s="72" t="str">
        <f t="shared" si="0"/>
        <v/>
      </c>
      <c r="G3" s="72" t="str">
        <f t="shared" si="0"/>
        <v/>
      </c>
      <c r="H3" s="72" t="str">
        <f t="shared" si="0"/>
        <v/>
      </c>
      <c r="I3" s="72" t="str">
        <f t="shared" si="0"/>
        <v/>
      </c>
      <c r="J3" s="72" t="str">
        <f t="shared" si="0"/>
        <v/>
      </c>
      <c r="K3" s="72" t="str">
        <f t="shared" si="0"/>
        <v/>
      </c>
      <c r="L3" s="72" t="str">
        <f t="shared" si="0"/>
        <v/>
      </c>
      <c r="M3" s="72" t="str">
        <f t="shared" si="0"/>
        <v/>
      </c>
      <c r="N3" s="72" t="str">
        <f t="shared" si="0"/>
        <v/>
      </c>
      <c r="O3" s="72" t="str">
        <f t="shared" si="0"/>
        <v/>
      </c>
      <c r="P3" s="72" t="str">
        <f t="shared" si="0"/>
        <v/>
      </c>
      <c r="Q3" s="72" t="str">
        <f t="shared" si="0"/>
        <v/>
      </c>
      <c r="R3" s="72" t="str">
        <f t="shared" si="0"/>
        <v/>
      </c>
      <c r="S3" s="72" t="str">
        <f t="shared" si="0"/>
        <v/>
      </c>
      <c r="T3" s="72" t="str">
        <f t="shared" si="0"/>
        <v/>
      </c>
      <c r="U3" s="72" t="str">
        <f t="shared" si="0"/>
        <v/>
      </c>
      <c r="V3" s="72" t="str">
        <f t="shared" si="0"/>
        <v/>
      </c>
      <c r="W3" s="72" t="str">
        <f t="shared" si="0"/>
        <v/>
      </c>
      <c r="X3" s="72" t="str">
        <f t="shared" si="0"/>
        <v/>
      </c>
      <c r="Y3" s="72" t="str">
        <f t="shared" si="0"/>
        <v/>
      </c>
      <c r="Z3" s="72" t="str">
        <f t="shared" si="0"/>
        <v/>
      </c>
      <c r="AA3" s="72" t="str">
        <f t="shared" si="0"/>
        <v/>
      </c>
      <c r="AB3" s="72" t="str">
        <f t="shared" si="0"/>
        <v/>
      </c>
      <c r="AC3" s="72" t="str">
        <f t="shared" si="0"/>
        <v/>
      </c>
      <c r="AD3" s="72" t="str">
        <f t="shared" si="0"/>
        <v/>
      </c>
      <c r="AE3" s="72" t="str">
        <f t="shared" si="0"/>
        <v/>
      </c>
      <c r="AF3" s="72" t="str">
        <f t="shared" si="0"/>
        <v/>
      </c>
      <c r="AG3" s="72" t="str">
        <f t="shared" si="0"/>
        <v/>
      </c>
      <c r="AH3" s="72" t="str">
        <f t="shared" si="0"/>
        <v/>
      </c>
      <c r="AI3" s="72" t="str">
        <f t="shared" si="0"/>
        <v/>
      </c>
      <c r="AJ3" s="72" t="str">
        <f t="shared" si="0"/>
        <v/>
      </c>
      <c r="AK3" s="72" t="str">
        <f t="shared" si="0"/>
        <v/>
      </c>
      <c r="AL3" s="72" t="str">
        <f t="shared" si="0"/>
        <v/>
      </c>
      <c r="AM3" s="72" t="str">
        <f t="shared" si="0"/>
        <v/>
      </c>
      <c r="AN3" s="72" t="str">
        <f t="shared" si="0"/>
        <v/>
      </c>
      <c r="AO3" s="72" t="str">
        <f t="shared" si="0"/>
        <v/>
      </c>
      <c r="AP3" s="72" t="str">
        <f t="shared" si="0"/>
        <v/>
      </c>
      <c r="AQ3" s="72" t="str">
        <f t="shared" si="0"/>
        <v/>
      </c>
      <c r="AR3" s="72" t="str">
        <f t="shared" si="0"/>
        <v/>
      </c>
      <c r="AS3" s="72" t="str">
        <f t="shared" si="0"/>
        <v/>
      </c>
      <c r="AT3" s="72" t="str">
        <f t="shared" si="0"/>
        <v/>
      </c>
      <c r="AU3" s="72" t="str">
        <f t="shared" si="0"/>
        <v/>
      </c>
      <c r="AV3" s="72" t="str">
        <f t="shared" si="0"/>
        <v/>
      </c>
      <c r="AW3" s="72" t="str">
        <f t="shared" si="0"/>
        <v/>
      </c>
      <c r="AX3" s="72" t="str">
        <f t="shared" si="0"/>
        <v/>
      </c>
      <c r="AY3" s="72" t="str">
        <f t="shared" si="0"/>
        <v/>
      </c>
      <c r="AZ3" s="72" t="str">
        <f t="shared" si="0"/>
        <v/>
      </c>
    </row>
    <row r="4" spans="1:52">
      <c r="B4" s="9"/>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6"/>
      <c r="AI4" s="46"/>
      <c r="AJ4" s="46"/>
      <c r="AK4" s="46"/>
      <c r="AL4" s="46"/>
      <c r="AM4" s="46"/>
      <c r="AN4" s="46"/>
      <c r="AO4" s="46"/>
      <c r="AP4" s="46"/>
      <c r="AQ4" s="46"/>
      <c r="AR4" s="46"/>
      <c r="AS4" s="46"/>
      <c r="AT4" s="46"/>
      <c r="AU4" s="46"/>
      <c r="AV4" s="46"/>
      <c r="AW4" s="46"/>
      <c r="AX4" s="46"/>
      <c r="AY4" s="46"/>
      <c r="AZ4" s="46"/>
    </row>
    <row r="5" spans="1:52" s="57" customFormat="1" ht="30" customHeight="1">
      <c r="A5" s="37"/>
      <c r="B5" s="52" t="s">
        <v>110</v>
      </c>
      <c r="C5" s="79" t="s">
        <v>111</v>
      </c>
      <c r="D5" s="99" t="e" cm="1" vm="2">
        <f t="array" ref="D5">TRANSPOSE(_xlfn._xlws.FILTER(PreTransactionClasses[Reserving Class Name],PreTransactionClasses[Reserving Class Name]&lt;&gt;0))</f>
        <v>#VALUE!</v>
      </c>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row>
    <row r="6" spans="1:52">
      <c r="B6" s="54">
        <v>1993</v>
      </c>
      <c r="C6" s="80">
        <f>SUM(D6:BZ6)</f>
        <v>0</v>
      </c>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row>
    <row r="7" spans="1:52">
      <c r="B7" s="54">
        <f t="shared" ref="B7:B37" si="1">B6+1</f>
        <v>1994</v>
      </c>
      <c r="C7" s="80">
        <f t="shared" ref="C7:C36" si="2">SUM(D7:BZ7)</f>
        <v>0</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row>
    <row r="8" spans="1:52">
      <c r="B8" s="54">
        <f t="shared" si="1"/>
        <v>1995</v>
      </c>
      <c r="C8" s="80">
        <f t="shared" si="2"/>
        <v>0</v>
      </c>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row>
    <row r="9" spans="1:52">
      <c r="B9" s="54">
        <f t="shared" si="1"/>
        <v>1996</v>
      </c>
      <c r="C9" s="80">
        <f t="shared" si="2"/>
        <v>0</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row>
    <row r="10" spans="1:52">
      <c r="B10" s="54">
        <f t="shared" si="1"/>
        <v>1997</v>
      </c>
      <c r="C10" s="80">
        <f t="shared" si="2"/>
        <v>0</v>
      </c>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row>
    <row r="11" spans="1:52">
      <c r="B11" s="54">
        <f t="shared" si="1"/>
        <v>1998</v>
      </c>
      <c r="C11" s="80">
        <f t="shared" si="2"/>
        <v>0</v>
      </c>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row>
    <row r="12" spans="1:52">
      <c r="B12" s="54">
        <f t="shared" si="1"/>
        <v>1999</v>
      </c>
      <c r="C12" s="80">
        <f t="shared" si="2"/>
        <v>0</v>
      </c>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row>
    <row r="13" spans="1:52">
      <c r="B13" s="54">
        <f t="shared" si="1"/>
        <v>2000</v>
      </c>
      <c r="C13" s="80">
        <f t="shared" si="2"/>
        <v>0</v>
      </c>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row>
    <row r="14" spans="1:52">
      <c r="B14" s="54">
        <f t="shared" si="1"/>
        <v>2001</v>
      </c>
      <c r="C14" s="80">
        <f t="shared" si="2"/>
        <v>0</v>
      </c>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row>
    <row r="15" spans="1:52">
      <c r="B15" s="54">
        <f t="shared" si="1"/>
        <v>2002</v>
      </c>
      <c r="C15" s="80">
        <f t="shared" si="2"/>
        <v>0</v>
      </c>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row>
    <row r="16" spans="1:52">
      <c r="B16" s="54">
        <f t="shared" si="1"/>
        <v>2003</v>
      </c>
      <c r="C16" s="80">
        <f t="shared" si="2"/>
        <v>0</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row>
    <row r="17" spans="2:52">
      <c r="B17" s="54">
        <f t="shared" si="1"/>
        <v>2004</v>
      </c>
      <c r="C17" s="80">
        <f t="shared" si="2"/>
        <v>0</v>
      </c>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row>
    <row r="18" spans="2:52">
      <c r="B18" s="54">
        <f t="shared" si="1"/>
        <v>2005</v>
      </c>
      <c r="C18" s="80">
        <f t="shared" si="2"/>
        <v>0</v>
      </c>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row>
    <row r="19" spans="2:52">
      <c r="B19" s="54">
        <f t="shared" si="1"/>
        <v>2006</v>
      </c>
      <c r="C19" s="80">
        <f t="shared" si="2"/>
        <v>0</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row>
    <row r="20" spans="2:52">
      <c r="B20" s="54">
        <f t="shared" si="1"/>
        <v>2007</v>
      </c>
      <c r="C20" s="80">
        <f t="shared" si="2"/>
        <v>0</v>
      </c>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2:52">
      <c r="B21" s="54">
        <f t="shared" si="1"/>
        <v>2008</v>
      </c>
      <c r="C21" s="80">
        <f t="shared" si="2"/>
        <v>0</v>
      </c>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row>
    <row r="22" spans="2:52">
      <c r="B22" s="54">
        <f t="shared" si="1"/>
        <v>2009</v>
      </c>
      <c r="C22" s="80">
        <f t="shared" si="2"/>
        <v>0</v>
      </c>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row>
    <row r="23" spans="2:52">
      <c r="B23" s="54">
        <f t="shared" si="1"/>
        <v>2010</v>
      </c>
      <c r="C23" s="47">
        <f t="shared" si="2"/>
        <v>0</v>
      </c>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row>
    <row r="24" spans="2:52">
      <c r="B24" s="54">
        <f t="shared" si="1"/>
        <v>2011</v>
      </c>
      <c r="C24" s="47">
        <f t="shared" si="2"/>
        <v>0</v>
      </c>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row>
    <row r="25" spans="2:52">
      <c r="B25" s="54">
        <f t="shared" si="1"/>
        <v>2012</v>
      </c>
      <c r="C25" s="47">
        <f t="shared" si="2"/>
        <v>0</v>
      </c>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row>
    <row r="26" spans="2:52">
      <c r="B26" s="54">
        <f t="shared" si="1"/>
        <v>2013</v>
      </c>
      <c r="C26" s="47">
        <f t="shared" si="2"/>
        <v>0</v>
      </c>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2:52">
      <c r="B27" s="54">
        <f t="shared" si="1"/>
        <v>2014</v>
      </c>
      <c r="C27" s="47">
        <f t="shared" si="2"/>
        <v>0</v>
      </c>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row>
    <row r="28" spans="2:52">
      <c r="B28" s="54">
        <f t="shared" si="1"/>
        <v>2015</v>
      </c>
      <c r="C28" s="47">
        <f t="shared" si="2"/>
        <v>0</v>
      </c>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row>
    <row r="29" spans="2:52">
      <c r="B29" s="54">
        <f t="shared" si="1"/>
        <v>2016</v>
      </c>
      <c r="C29" s="47">
        <f t="shared" si="2"/>
        <v>0</v>
      </c>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row>
    <row r="30" spans="2:52">
      <c r="B30" s="54">
        <f t="shared" si="1"/>
        <v>2017</v>
      </c>
      <c r="C30" s="47">
        <f t="shared" si="2"/>
        <v>0</v>
      </c>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row>
    <row r="31" spans="2:52">
      <c r="B31" s="54">
        <f t="shared" si="1"/>
        <v>2018</v>
      </c>
      <c r="C31" s="47">
        <f t="shared" si="2"/>
        <v>0</v>
      </c>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row>
    <row r="32" spans="2:52">
      <c r="B32" s="54">
        <f t="shared" si="1"/>
        <v>2019</v>
      </c>
      <c r="C32" s="47">
        <f t="shared" si="2"/>
        <v>0</v>
      </c>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row>
    <row r="33" spans="2:52">
      <c r="B33" s="54">
        <f t="shared" si="1"/>
        <v>2020</v>
      </c>
      <c r="C33" s="47">
        <f t="shared" si="2"/>
        <v>0</v>
      </c>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row>
    <row r="34" spans="2:52">
      <c r="B34" s="54">
        <f t="shared" si="1"/>
        <v>2021</v>
      </c>
      <c r="C34" s="47">
        <f t="shared" si="2"/>
        <v>0</v>
      </c>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row>
    <row r="35" spans="2:52">
      <c r="B35" s="54">
        <f t="shared" si="1"/>
        <v>2022</v>
      </c>
      <c r="C35" s="47">
        <f t="shared" si="2"/>
        <v>0</v>
      </c>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row>
    <row r="36" spans="2:52">
      <c r="B36" s="54">
        <f t="shared" si="1"/>
        <v>2023</v>
      </c>
      <c r="C36" s="47">
        <f t="shared" si="2"/>
        <v>0</v>
      </c>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row>
    <row r="37" spans="2:52">
      <c r="B37" s="54">
        <f t="shared" si="1"/>
        <v>2024</v>
      </c>
      <c r="C37" s="47">
        <f t="shared" ref="C37" si="3">SUM(D37:BZ37)</f>
        <v>0</v>
      </c>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row>
  </sheetData>
  <pageMargins left="0.7" right="0.7" top="0.75" bottom="0.75" header="0.3" footer="0.3"/>
  <pageSetup paperSize="9" orientation="portrait" verticalDpi="0" r:id="rId1"/>
  <headerFooter>
    <oddFooter>&amp;C_x000D_&amp;1#&amp;"Calibri"&amp;10&amp;K000000 Classification: Unclassified</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98A0F-2EBE-43EF-A2C8-E989924C0A40}">
  <sheetPr>
    <tabColor theme="4" tint="-0.249977111117893"/>
  </sheetPr>
  <dimension ref="A1:AZ37"/>
  <sheetViews>
    <sheetView zoomScaleNormal="100" workbookViewId="0">
      <pane xSplit="3" ySplit="5" topLeftCell="AV6" activePane="bottomRight" state="frozen"/>
      <selection pane="topRight" activeCell="F26" sqref="F26"/>
      <selection pane="bottomLeft" activeCell="F26" sqref="F26"/>
      <selection pane="bottomRight" activeCell="A2" sqref="A2"/>
    </sheetView>
  </sheetViews>
  <sheetFormatPr defaultColWidth="8.7109375" defaultRowHeight="15"/>
  <cols>
    <col min="1" max="1" width="1.7109375" style="6" customWidth="1"/>
    <col min="2" max="2" width="21.7109375" style="41" customWidth="1"/>
    <col min="3" max="3" width="15.7109375" style="44" customWidth="1"/>
    <col min="4" max="52" width="25.7109375" style="44" customWidth="1"/>
    <col min="53" max="16384" width="8.7109375" style="6"/>
  </cols>
  <sheetData>
    <row r="1" spans="1:52" ht="43.5" customHeight="1" thickTop="1">
      <c r="A1" s="2"/>
      <c r="B1" s="42"/>
      <c r="C1" s="83"/>
      <c r="D1" s="83" t="s">
        <v>113</v>
      </c>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row>
    <row r="2" spans="1:52" ht="15" customHeight="1">
      <c r="A2" s="5"/>
      <c r="B2" s="43"/>
    </row>
    <row r="3" spans="1:52" s="8" customFormat="1" ht="30" customHeight="1">
      <c r="B3" s="52" t="s">
        <v>109</v>
      </c>
      <c r="C3" s="73">
        <f>SUM(C6:C40)</f>
        <v>0</v>
      </c>
      <c r="D3" s="73" t="e" vm="1">
        <f>IF(D5 = "", "", SUM(D6:D40))</f>
        <v>#VALUE!</v>
      </c>
      <c r="E3" s="73" t="str">
        <f t="shared" ref="E3:AZ3" si="0">IF(E5 = "", "", SUM(E6:E40))</f>
        <v/>
      </c>
      <c r="F3" s="73" t="str">
        <f t="shared" si="0"/>
        <v/>
      </c>
      <c r="G3" s="73" t="str">
        <f t="shared" si="0"/>
        <v/>
      </c>
      <c r="H3" s="73" t="str">
        <f t="shared" si="0"/>
        <v/>
      </c>
      <c r="I3" s="73" t="str">
        <f t="shared" si="0"/>
        <v/>
      </c>
      <c r="J3" s="73" t="str">
        <f t="shared" si="0"/>
        <v/>
      </c>
      <c r="K3" s="73" t="str">
        <f t="shared" si="0"/>
        <v/>
      </c>
      <c r="L3" s="73" t="str">
        <f t="shared" si="0"/>
        <v/>
      </c>
      <c r="M3" s="73" t="str">
        <f t="shared" si="0"/>
        <v/>
      </c>
      <c r="N3" s="73" t="str">
        <f t="shared" si="0"/>
        <v/>
      </c>
      <c r="O3" s="73" t="str">
        <f t="shared" si="0"/>
        <v/>
      </c>
      <c r="P3" s="73" t="str">
        <f t="shared" si="0"/>
        <v/>
      </c>
      <c r="Q3" s="73" t="str">
        <f t="shared" si="0"/>
        <v/>
      </c>
      <c r="R3" s="73" t="str">
        <f t="shared" si="0"/>
        <v/>
      </c>
      <c r="S3" s="73" t="str">
        <f t="shared" si="0"/>
        <v/>
      </c>
      <c r="T3" s="73" t="str">
        <f t="shared" si="0"/>
        <v/>
      </c>
      <c r="U3" s="73" t="str">
        <f t="shared" si="0"/>
        <v/>
      </c>
      <c r="V3" s="73" t="str">
        <f t="shared" si="0"/>
        <v/>
      </c>
      <c r="W3" s="73" t="str">
        <f t="shared" si="0"/>
        <v/>
      </c>
      <c r="X3" s="73" t="str">
        <f t="shared" si="0"/>
        <v/>
      </c>
      <c r="Y3" s="73" t="str">
        <f t="shared" si="0"/>
        <v/>
      </c>
      <c r="Z3" s="73" t="str">
        <f t="shared" si="0"/>
        <v/>
      </c>
      <c r="AA3" s="73" t="str">
        <f t="shared" si="0"/>
        <v/>
      </c>
      <c r="AB3" s="73" t="str">
        <f t="shared" si="0"/>
        <v/>
      </c>
      <c r="AC3" s="73" t="str">
        <f t="shared" si="0"/>
        <v/>
      </c>
      <c r="AD3" s="73" t="str">
        <f t="shared" si="0"/>
        <v/>
      </c>
      <c r="AE3" s="73" t="str">
        <f t="shared" si="0"/>
        <v/>
      </c>
      <c r="AF3" s="73" t="str">
        <f t="shared" si="0"/>
        <v/>
      </c>
      <c r="AG3" s="73" t="str">
        <f t="shared" si="0"/>
        <v/>
      </c>
      <c r="AH3" s="73" t="str">
        <f t="shared" si="0"/>
        <v/>
      </c>
      <c r="AI3" s="73" t="str">
        <f t="shared" si="0"/>
        <v/>
      </c>
      <c r="AJ3" s="73" t="str">
        <f t="shared" si="0"/>
        <v/>
      </c>
      <c r="AK3" s="73" t="str">
        <f t="shared" si="0"/>
        <v/>
      </c>
      <c r="AL3" s="73" t="str">
        <f t="shared" si="0"/>
        <v/>
      </c>
      <c r="AM3" s="73" t="str">
        <f t="shared" si="0"/>
        <v/>
      </c>
      <c r="AN3" s="73" t="str">
        <f t="shared" si="0"/>
        <v/>
      </c>
      <c r="AO3" s="73" t="str">
        <f t="shared" si="0"/>
        <v/>
      </c>
      <c r="AP3" s="73" t="str">
        <f t="shared" si="0"/>
        <v/>
      </c>
      <c r="AQ3" s="73" t="str">
        <f t="shared" si="0"/>
        <v/>
      </c>
      <c r="AR3" s="73" t="str">
        <f t="shared" si="0"/>
        <v/>
      </c>
      <c r="AS3" s="73" t="str">
        <f t="shared" si="0"/>
        <v/>
      </c>
      <c r="AT3" s="73" t="str">
        <f t="shared" si="0"/>
        <v/>
      </c>
      <c r="AU3" s="73" t="str">
        <f t="shared" si="0"/>
        <v/>
      </c>
      <c r="AV3" s="73" t="str">
        <f t="shared" si="0"/>
        <v/>
      </c>
      <c r="AW3" s="73" t="str">
        <f t="shared" si="0"/>
        <v/>
      </c>
      <c r="AX3" s="73" t="str">
        <f t="shared" si="0"/>
        <v/>
      </c>
      <c r="AY3" s="73" t="str">
        <f t="shared" si="0"/>
        <v/>
      </c>
      <c r="AZ3" s="73" t="str">
        <f t="shared" si="0"/>
        <v/>
      </c>
    </row>
    <row r="4" spans="1:52">
      <c r="B4" s="9"/>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6"/>
      <c r="AI4" s="46"/>
      <c r="AJ4" s="46"/>
      <c r="AK4" s="46"/>
      <c r="AL4" s="46"/>
      <c r="AM4" s="46"/>
      <c r="AN4" s="46"/>
      <c r="AO4" s="46"/>
      <c r="AP4" s="46"/>
      <c r="AQ4" s="46"/>
      <c r="AR4" s="46"/>
      <c r="AS4" s="46"/>
      <c r="AT4" s="46"/>
      <c r="AU4" s="46"/>
      <c r="AV4" s="46"/>
      <c r="AW4" s="46"/>
      <c r="AX4" s="46"/>
      <c r="AY4" s="46"/>
      <c r="AZ4" s="46"/>
    </row>
    <row r="5" spans="1:52" s="37" customFormat="1" ht="30" customHeight="1">
      <c r="B5" s="52" t="s">
        <v>110</v>
      </c>
      <c r="C5" s="79" t="s">
        <v>111</v>
      </c>
      <c r="D5" s="99" t="e" cm="1" vm="2">
        <f t="array" ref="D5">TRANSPOSE(_xlfn._xlws.FILTER(PreTransactionClasses[Reserving Class Name],PreTransactionClasses[Reserving Class Name]&lt;&gt;0))</f>
        <v>#VALUE!</v>
      </c>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row>
    <row r="6" spans="1:52">
      <c r="B6" s="54">
        <v>1993</v>
      </c>
      <c r="C6" s="47">
        <f>SUM(D6:BZ6)</f>
        <v>0</v>
      </c>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row>
    <row r="7" spans="1:52">
      <c r="B7" s="54">
        <f t="shared" ref="B7:B37" si="1">B6+1</f>
        <v>1994</v>
      </c>
      <c r="C7" s="47">
        <f t="shared" ref="C7:C36" si="2">SUM(D7:BZ7)</f>
        <v>0</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row>
    <row r="8" spans="1:52">
      <c r="B8" s="54">
        <f t="shared" si="1"/>
        <v>1995</v>
      </c>
      <c r="C8" s="47">
        <f t="shared" si="2"/>
        <v>0</v>
      </c>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row>
    <row r="9" spans="1:52">
      <c r="B9" s="54">
        <f t="shared" si="1"/>
        <v>1996</v>
      </c>
      <c r="C9" s="47">
        <f t="shared" si="2"/>
        <v>0</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row>
    <row r="10" spans="1:52">
      <c r="B10" s="54">
        <f t="shared" si="1"/>
        <v>1997</v>
      </c>
      <c r="C10" s="47">
        <f t="shared" si="2"/>
        <v>0</v>
      </c>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row>
    <row r="11" spans="1:52">
      <c r="B11" s="54">
        <f t="shared" si="1"/>
        <v>1998</v>
      </c>
      <c r="C11" s="47">
        <f t="shared" si="2"/>
        <v>0</v>
      </c>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row>
    <row r="12" spans="1:52">
      <c r="B12" s="54">
        <f t="shared" si="1"/>
        <v>1999</v>
      </c>
      <c r="C12" s="47">
        <f t="shared" si="2"/>
        <v>0</v>
      </c>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row>
    <row r="13" spans="1:52">
      <c r="B13" s="54">
        <f t="shared" si="1"/>
        <v>2000</v>
      </c>
      <c r="C13" s="47">
        <f t="shared" si="2"/>
        <v>0</v>
      </c>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row>
    <row r="14" spans="1:52">
      <c r="B14" s="54">
        <f t="shared" si="1"/>
        <v>2001</v>
      </c>
      <c r="C14" s="47">
        <f t="shared" si="2"/>
        <v>0</v>
      </c>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row>
    <row r="15" spans="1:52">
      <c r="B15" s="54">
        <f t="shared" si="1"/>
        <v>2002</v>
      </c>
      <c r="C15" s="47">
        <f t="shared" si="2"/>
        <v>0</v>
      </c>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row>
    <row r="16" spans="1:52">
      <c r="B16" s="54">
        <f t="shared" si="1"/>
        <v>2003</v>
      </c>
      <c r="C16" s="47">
        <f t="shared" si="2"/>
        <v>0</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row>
    <row r="17" spans="2:52">
      <c r="B17" s="54">
        <f t="shared" si="1"/>
        <v>2004</v>
      </c>
      <c r="C17" s="47">
        <f t="shared" si="2"/>
        <v>0</v>
      </c>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row>
    <row r="18" spans="2:52">
      <c r="B18" s="54">
        <f t="shared" si="1"/>
        <v>2005</v>
      </c>
      <c r="C18" s="47">
        <f t="shared" si="2"/>
        <v>0</v>
      </c>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row>
    <row r="19" spans="2:52">
      <c r="B19" s="54">
        <f t="shared" si="1"/>
        <v>2006</v>
      </c>
      <c r="C19" s="47">
        <f t="shared" si="2"/>
        <v>0</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row>
    <row r="20" spans="2:52">
      <c r="B20" s="54">
        <f t="shared" si="1"/>
        <v>2007</v>
      </c>
      <c r="C20" s="47">
        <f t="shared" si="2"/>
        <v>0</v>
      </c>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2:52">
      <c r="B21" s="54">
        <f t="shared" si="1"/>
        <v>2008</v>
      </c>
      <c r="C21" s="47">
        <f t="shared" si="2"/>
        <v>0</v>
      </c>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row>
    <row r="22" spans="2:52">
      <c r="B22" s="54">
        <f t="shared" si="1"/>
        <v>2009</v>
      </c>
      <c r="C22" s="47">
        <f t="shared" si="2"/>
        <v>0</v>
      </c>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row>
    <row r="23" spans="2:52">
      <c r="B23" s="54">
        <f t="shared" si="1"/>
        <v>2010</v>
      </c>
      <c r="C23" s="47">
        <f t="shared" si="2"/>
        <v>0</v>
      </c>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row>
    <row r="24" spans="2:52">
      <c r="B24" s="54">
        <f t="shared" si="1"/>
        <v>2011</v>
      </c>
      <c r="C24" s="47">
        <f t="shared" si="2"/>
        <v>0</v>
      </c>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row>
    <row r="25" spans="2:52">
      <c r="B25" s="54">
        <f t="shared" si="1"/>
        <v>2012</v>
      </c>
      <c r="C25" s="47">
        <f t="shared" si="2"/>
        <v>0</v>
      </c>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row>
    <row r="26" spans="2:52">
      <c r="B26" s="54">
        <f t="shared" si="1"/>
        <v>2013</v>
      </c>
      <c r="C26" s="47">
        <f t="shared" si="2"/>
        <v>0</v>
      </c>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2:52">
      <c r="B27" s="54">
        <f t="shared" si="1"/>
        <v>2014</v>
      </c>
      <c r="C27" s="47">
        <f t="shared" si="2"/>
        <v>0</v>
      </c>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row>
    <row r="28" spans="2:52">
      <c r="B28" s="54">
        <f t="shared" si="1"/>
        <v>2015</v>
      </c>
      <c r="C28" s="47">
        <f t="shared" si="2"/>
        <v>0</v>
      </c>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row>
    <row r="29" spans="2:52">
      <c r="B29" s="54">
        <f t="shared" si="1"/>
        <v>2016</v>
      </c>
      <c r="C29" s="47">
        <f t="shared" si="2"/>
        <v>0</v>
      </c>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row>
    <row r="30" spans="2:52">
      <c r="B30" s="54">
        <f t="shared" si="1"/>
        <v>2017</v>
      </c>
      <c r="C30" s="47">
        <f t="shared" si="2"/>
        <v>0</v>
      </c>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row>
    <row r="31" spans="2:52">
      <c r="B31" s="54">
        <f t="shared" si="1"/>
        <v>2018</v>
      </c>
      <c r="C31" s="47">
        <f t="shared" si="2"/>
        <v>0</v>
      </c>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row>
    <row r="32" spans="2:52">
      <c r="B32" s="54">
        <f t="shared" si="1"/>
        <v>2019</v>
      </c>
      <c r="C32" s="47">
        <f t="shared" si="2"/>
        <v>0</v>
      </c>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row>
    <row r="33" spans="2:52">
      <c r="B33" s="54">
        <f t="shared" si="1"/>
        <v>2020</v>
      </c>
      <c r="C33" s="47">
        <f t="shared" si="2"/>
        <v>0</v>
      </c>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row>
    <row r="34" spans="2:52">
      <c r="B34" s="54">
        <f t="shared" si="1"/>
        <v>2021</v>
      </c>
      <c r="C34" s="47">
        <f t="shared" si="2"/>
        <v>0</v>
      </c>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row>
    <row r="35" spans="2:52">
      <c r="B35" s="54">
        <f t="shared" si="1"/>
        <v>2022</v>
      </c>
      <c r="C35" s="47">
        <f t="shared" si="2"/>
        <v>0</v>
      </c>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row>
    <row r="36" spans="2:52">
      <c r="B36" s="54">
        <f t="shared" si="1"/>
        <v>2023</v>
      </c>
      <c r="C36" s="47">
        <f t="shared" si="2"/>
        <v>0</v>
      </c>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row>
    <row r="37" spans="2:52">
      <c r="B37" s="54">
        <f t="shared" si="1"/>
        <v>2024</v>
      </c>
      <c r="C37" s="47">
        <f t="shared" ref="C37" si="3">SUM(D37:BZ37)</f>
        <v>0</v>
      </c>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row>
  </sheetData>
  <pageMargins left="0.7" right="0.7" top="0.75" bottom="0.75" header="0.3" footer="0.3"/>
  <pageSetup paperSize="9" orientation="portrait" verticalDpi="0" r:id="rId1"/>
  <headerFooter>
    <oddFooter>&amp;C_x000D_&amp;1#&amp;"Calibri"&amp;10&amp;K000000 Classification: Unclassified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FAAFE-562E-4170-8635-058CD6E9B5AA}">
  <sheetPr>
    <tabColor theme="4" tint="-0.249977111117893"/>
  </sheetPr>
  <dimension ref="A1:AZ63"/>
  <sheetViews>
    <sheetView zoomScaleNormal="100" workbookViewId="0">
      <pane xSplit="3" ySplit="5" topLeftCell="D6" activePane="bottomRight" state="frozen"/>
      <selection pane="topRight" activeCell="F26" sqref="F26"/>
      <selection pane="bottomLeft" activeCell="F26" sqref="F26"/>
      <selection pane="bottomRight" activeCell="A2" sqref="A2"/>
    </sheetView>
  </sheetViews>
  <sheetFormatPr defaultColWidth="8.7109375" defaultRowHeight="15"/>
  <cols>
    <col min="1" max="1" width="1.7109375" style="6" customWidth="1"/>
    <col min="2" max="2" width="21.7109375" style="41" customWidth="1"/>
    <col min="3" max="3" width="15.7109375" style="44" customWidth="1"/>
    <col min="4" max="52" width="25.7109375" style="44" customWidth="1"/>
    <col min="53" max="16384" width="8.7109375" style="6"/>
  </cols>
  <sheetData>
    <row r="1" spans="1:52" ht="43.5" customHeight="1" thickTop="1">
      <c r="A1" s="2"/>
      <c r="B1" s="42"/>
      <c r="C1" s="83"/>
      <c r="D1" s="83" t="s">
        <v>114</v>
      </c>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row>
    <row r="2" spans="1:52" ht="15" customHeight="1">
      <c r="A2" s="5"/>
      <c r="B2" s="43"/>
    </row>
    <row r="3" spans="1:52" s="8" customFormat="1" ht="30" customHeight="1">
      <c r="B3" s="52" t="s">
        <v>109</v>
      </c>
      <c r="C3" s="73">
        <f>SUM(C6:C40)</f>
        <v>0</v>
      </c>
      <c r="D3" s="73" t="e" vm="1">
        <f>IF(D5 = "", "", SUM(D6:D40))</f>
        <v>#VALUE!</v>
      </c>
      <c r="E3" s="73" t="str">
        <f>IF(E5 = "", "", SUM(E6:E40))</f>
        <v/>
      </c>
      <c r="F3" s="73" t="str">
        <f t="shared" ref="F3:AZ3" si="0">IF(F5 = "", "", SUM(F6:F40))</f>
        <v/>
      </c>
      <c r="G3" s="73" t="str">
        <f t="shared" si="0"/>
        <v/>
      </c>
      <c r="H3" s="73" t="str">
        <f t="shared" si="0"/>
        <v/>
      </c>
      <c r="I3" s="73" t="str">
        <f t="shared" si="0"/>
        <v/>
      </c>
      <c r="J3" s="73" t="str">
        <f t="shared" si="0"/>
        <v/>
      </c>
      <c r="K3" s="73" t="str">
        <f t="shared" si="0"/>
        <v/>
      </c>
      <c r="L3" s="73" t="str">
        <f t="shared" si="0"/>
        <v/>
      </c>
      <c r="M3" s="73" t="str">
        <f t="shared" si="0"/>
        <v/>
      </c>
      <c r="N3" s="73" t="str">
        <f t="shared" si="0"/>
        <v/>
      </c>
      <c r="O3" s="73" t="str">
        <f t="shared" si="0"/>
        <v/>
      </c>
      <c r="P3" s="73" t="str">
        <f t="shared" si="0"/>
        <v/>
      </c>
      <c r="Q3" s="73" t="str">
        <f t="shared" si="0"/>
        <v/>
      </c>
      <c r="R3" s="73" t="str">
        <f t="shared" si="0"/>
        <v/>
      </c>
      <c r="S3" s="73" t="str">
        <f t="shared" si="0"/>
        <v/>
      </c>
      <c r="T3" s="73" t="str">
        <f t="shared" si="0"/>
        <v/>
      </c>
      <c r="U3" s="73" t="str">
        <f t="shared" si="0"/>
        <v/>
      </c>
      <c r="V3" s="73" t="str">
        <f t="shared" si="0"/>
        <v/>
      </c>
      <c r="W3" s="73" t="str">
        <f t="shared" si="0"/>
        <v/>
      </c>
      <c r="X3" s="73" t="str">
        <f t="shared" si="0"/>
        <v/>
      </c>
      <c r="Y3" s="73" t="str">
        <f t="shared" si="0"/>
        <v/>
      </c>
      <c r="Z3" s="73" t="str">
        <f t="shared" si="0"/>
        <v/>
      </c>
      <c r="AA3" s="73" t="str">
        <f t="shared" si="0"/>
        <v/>
      </c>
      <c r="AB3" s="73" t="str">
        <f t="shared" si="0"/>
        <v/>
      </c>
      <c r="AC3" s="73" t="str">
        <f t="shared" si="0"/>
        <v/>
      </c>
      <c r="AD3" s="73" t="str">
        <f t="shared" si="0"/>
        <v/>
      </c>
      <c r="AE3" s="73" t="str">
        <f t="shared" si="0"/>
        <v/>
      </c>
      <c r="AF3" s="73" t="str">
        <f t="shared" si="0"/>
        <v/>
      </c>
      <c r="AG3" s="73" t="str">
        <f t="shared" si="0"/>
        <v/>
      </c>
      <c r="AH3" s="73" t="str">
        <f t="shared" si="0"/>
        <v/>
      </c>
      <c r="AI3" s="73" t="str">
        <f t="shared" si="0"/>
        <v/>
      </c>
      <c r="AJ3" s="73" t="str">
        <f t="shared" si="0"/>
        <v/>
      </c>
      <c r="AK3" s="73" t="str">
        <f t="shared" si="0"/>
        <v/>
      </c>
      <c r="AL3" s="73" t="str">
        <f t="shared" si="0"/>
        <v/>
      </c>
      <c r="AM3" s="73" t="str">
        <f t="shared" si="0"/>
        <v/>
      </c>
      <c r="AN3" s="73" t="str">
        <f t="shared" si="0"/>
        <v/>
      </c>
      <c r="AO3" s="73" t="str">
        <f t="shared" si="0"/>
        <v/>
      </c>
      <c r="AP3" s="73" t="str">
        <f t="shared" si="0"/>
        <v/>
      </c>
      <c r="AQ3" s="73" t="str">
        <f t="shared" si="0"/>
        <v/>
      </c>
      <c r="AR3" s="73" t="str">
        <f t="shared" si="0"/>
        <v/>
      </c>
      <c r="AS3" s="73" t="str">
        <f t="shared" si="0"/>
        <v/>
      </c>
      <c r="AT3" s="73" t="str">
        <f t="shared" si="0"/>
        <v/>
      </c>
      <c r="AU3" s="73" t="str">
        <f t="shared" si="0"/>
        <v/>
      </c>
      <c r="AV3" s="73" t="str">
        <f t="shared" si="0"/>
        <v/>
      </c>
      <c r="AW3" s="73" t="str">
        <f t="shared" si="0"/>
        <v/>
      </c>
      <c r="AX3" s="73" t="str">
        <f t="shared" si="0"/>
        <v/>
      </c>
      <c r="AY3" s="73" t="str">
        <f t="shared" si="0"/>
        <v/>
      </c>
      <c r="AZ3" s="73" t="str">
        <f t="shared" si="0"/>
        <v/>
      </c>
    </row>
    <row r="4" spans="1:52">
      <c r="B4" s="9"/>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6"/>
      <c r="AI4" s="46"/>
      <c r="AJ4" s="46"/>
      <c r="AK4" s="46"/>
      <c r="AL4" s="46"/>
      <c r="AM4" s="46"/>
      <c r="AN4" s="46"/>
      <c r="AO4" s="46"/>
      <c r="AP4" s="46"/>
      <c r="AQ4" s="46"/>
      <c r="AR4" s="46"/>
      <c r="AS4" s="46"/>
      <c r="AT4" s="46"/>
      <c r="AU4" s="46"/>
      <c r="AV4" s="46"/>
      <c r="AW4" s="46"/>
      <c r="AX4" s="46"/>
      <c r="AY4" s="46"/>
      <c r="AZ4" s="46"/>
    </row>
    <row r="5" spans="1:52" s="37" customFormat="1" ht="30" customHeight="1">
      <c r="B5" s="52" t="s">
        <v>110</v>
      </c>
      <c r="C5" s="82" t="s">
        <v>111</v>
      </c>
      <c r="D5" s="99" t="e" cm="1" vm="2">
        <f t="array" ref="D5">TRANSPOSE(_xlfn._xlws.FILTER(PreTransactionClasses[Reserving Class Name],PreTransactionClasses[Reserving Class Name]&lt;&gt;0))</f>
        <v>#VALUE!</v>
      </c>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row>
    <row r="6" spans="1:52">
      <c r="B6" s="54">
        <v>1993</v>
      </c>
      <c r="C6" s="47">
        <f>SUM(D6:BZ6)</f>
        <v>0</v>
      </c>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row>
    <row r="7" spans="1:52">
      <c r="B7" s="54">
        <f t="shared" ref="B7:B37" si="1">B6+1</f>
        <v>1994</v>
      </c>
      <c r="C7" s="47">
        <f t="shared" ref="C7:C36" si="2">SUM(D7:BZ7)</f>
        <v>0</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row>
    <row r="8" spans="1:52">
      <c r="B8" s="54">
        <f t="shared" si="1"/>
        <v>1995</v>
      </c>
      <c r="C8" s="47">
        <f t="shared" si="2"/>
        <v>0</v>
      </c>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row>
    <row r="9" spans="1:52">
      <c r="B9" s="54">
        <f t="shared" si="1"/>
        <v>1996</v>
      </c>
      <c r="C9" s="47">
        <f t="shared" si="2"/>
        <v>0</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row>
    <row r="10" spans="1:52">
      <c r="B10" s="54">
        <f t="shared" si="1"/>
        <v>1997</v>
      </c>
      <c r="C10" s="47">
        <f t="shared" si="2"/>
        <v>0</v>
      </c>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row>
    <row r="11" spans="1:52">
      <c r="B11" s="54">
        <f t="shared" si="1"/>
        <v>1998</v>
      </c>
      <c r="C11" s="47">
        <f t="shared" si="2"/>
        <v>0</v>
      </c>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row>
    <row r="12" spans="1:52">
      <c r="B12" s="54">
        <f t="shared" si="1"/>
        <v>1999</v>
      </c>
      <c r="C12" s="47">
        <f t="shared" si="2"/>
        <v>0</v>
      </c>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row>
    <row r="13" spans="1:52">
      <c r="B13" s="54">
        <f t="shared" si="1"/>
        <v>2000</v>
      </c>
      <c r="C13" s="47">
        <f t="shared" si="2"/>
        <v>0</v>
      </c>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row>
    <row r="14" spans="1:52">
      <c r="B14" s="54">
        <f t="shared" si="1"/>
        <v>2001</v>
      </c>
      <c r="C14" s="47">
        <f t="shared" si="2"/>
        <v>0</v>
      </c>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row>
    <row r="15" spans="1:52">
      <c r="B15" s="54">
        <f t="shared" si="1"/>
        <v>2002</v>
      </c>
      <c r="C15" s="47">
        <f t="shared" si="2"/>
        <v>0</v>
      </c>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row>
    <row r="16" spans="1:52">
      <c r="B16" s="54">
        <f t="shared" si="1"/>
        <v>2003</v>
      </c>
      <c r="C16" s="47">
        <f t="shared" si="2"/>
        <v>0</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row>
    <row r="17" spans="2:52">
      <c r="B17" s="54">
        <f t="shared" si="1"/>
        <v>2004</v>
      </c>
      <c r="C17" s="47">
        <f t="shared" si="2"/>
        <v>0</v>
      </c>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row>
    <row r="18" spans="2:52">
      <c r="B18" s="54">
        <f t="shared" si="1"/>
        <v>2005</v>
      </c>
      <c r="C18" s="47">
        <f t="shared" si="2"/>
        <v>0</v>
      </c>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row>
    <row r="19" spans="2:52">
      <c r="B19" s="54">
        <f t="shared" si="1"/>
        <v>2006</v>
      </c>
      <c r="C19" s="47">
        <f t="shared" si="2"/>
        <v>0</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row>
    <row r="20" spans="2:52">
      <c r="B20" s="54">
        <f t="shared" si="1"/>
        <v>2007</v>
      </c>
      <c r="C20" s="47">
        <f t="shared" si="2"/>
        <v>0</v>
      </c>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2:52">
      <c r="B21" s="54">
        <f t="shared" si="1"/>
        <v>2008</v>
      </c>
      <c r="C21" s="47">
        <f t="shared" si="2"/>
        <v>0</v>
      </c>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row>
    <row r="22" spans="2:52">
      <c r="B22" s="54">
        <f t="shared" si="1"/>
        <v>2009</v>
      </c>
      <c r="C22" s="47">
        <f t="shared" si="2"/>
        <v>0</v>
      </c>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row>
    <row r="23" spans="2:52">
      <c r="B23" s="54">
        <f t="shared" si="1"/>
        <v>2010</v>
      </c>
      <c r="C23" s="47">
        <f t="shared" si="2"/>
        <v>0</v>
      </c>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row>
    <row r="24" spans="2:52">
      <c r="B24" s="54">
        <f t="shared" si="1"/>
        <v>2011</v>
      </c>
      <c r="C24" s="47">
        <f t="shared" si="2"/>
        <v>0</v>
      </c>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row>
    <row r="25" spans="2:52">
      <c r="B25" s="54">
        <f t="shared" si="1"/>
        <v>2012</v>
      </c>
      <c r="C25" s="47">
        <f t="shared" si="2"/>
        <v>0</v>
      </c>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row>
    <row r="26" spans="2:52">
      <c r="B26" s="54">
        <f t="shared" si="1"/>
        <v>2013</v>
      </c>
      <c r="C26" s="47">
        <f t="shared" si="2"/>
        <v>0</v>
      </c>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2:52">
      <c r="B27" s="54">
        <f t="shared" si="1"/>
        <v>2014</v>
      </c>
      <c r="C27" s="47">
        <f t="shared" si="2"/>
        <v>0</v>
      </c>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row>
    <row r="28" spans="2:52">
      <c r="B28" s="54">
        <f t="shared" si="1"/>
        <v>2015</v>
      </c>
      <c r="C28" s="47">
        <f t="shared" si="2"/>
        <v>0</v>
      </c>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row>
    <row r="29" spans="2:52">
      <c r="B29" s="54">
        <f t="shared" si="1"/>
        <v>2016</v>
      </c>
      <c r="C29" s="47">
        <f t="shared" si="2"/>
        <v>0</v>
      </c>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row>
    <row r="30" spans="2:52">
      <c r="B30" s="54">
        <f t="shared" si="1"/>
        <v>2017</v>
      </c>
      <c r="C30" s="47">
        <f t="shared" si="2"/>
        <v>0</v>
      </c>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row>
    <row r="31" spans="2:52">
      <c r="B31" s="54">
        <f t="shared" si="1"/>
        <v>2018</v>
      </c>
      <c r="C31" s="47">
        <f t="shared" si="2"/>
        <v>0</v>
      </c>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row>
    <row r="32" spans="2:52">
      <c r="B32" s="54">
        <f t="shared" si="1"/>
        <v>2019</v>
      </c>
      <c r="C32" s="47">
        <f t="shared" si="2"/>
        <v>0</v>
      </c>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row>
    <row r="33" spans="2:52">
      <c r="B33" s="54">
        <f t="shared" si="1"/>
        <v>2020</v>
      </c>
      <c r="C33" s="47">
        <f t="shared" si="2"/>
        <v>0</v>
      </c>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row>
    <row r="34" spans="2:52">
      <c r="B34" s="54">
        <f t="shared" si="1"/>
        <v>2021</v>
      </c>
      <c r="C34" s="47">
        <f t="shared" si="2"/>
        <v>0</v>
      </c>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row>
    <row r="35" spans="2:52">
      <c r="B35" s="54">
        <f t="shared" si="1"/>
        <v>2022</v>
      </c>
      <c r="C35" s="47">
        <f t="shared" si="2"/>
        <v>0</v>
      </c>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row>
    <row r="36" spans="2:52">
      <c r="B36" s="54">
        <f t="shared" si="1"/>
        <v>2023</v>
      </c>
      <c r="C36" s="47">
        <f t="shared" si="2"/>
        <v>0</v>
      </c>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row>
    <row r="37" spans="2:52">
      <c r="B37" s="54">
        <f t="shared" si="1"/>
        <v>2024</v>
      </c>
      <c r="C37" s="47">
        <f t="shared" ref="C37" si="3">SUM(D37:BZ37)</f>
        <v>0</v>
      </c>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row>
    <row r="63" spans="8:12">
      <c r="H63" s="46"/>
      <c r="I63" s="46"/>
      <c r="J63" s="46"/>
      <c r="K63" s="46"/>
      <c r="L63" s="46"/>
    </row>
  </sheetData>
  <pageMargins left="0.7" right="0.7" top="0.75" bottom="0.75" header="0.3" footer="0.3"/>
  <pageSetup paperSize="9" orientation="portrait" verticalDpi="0" r:id="rId1"/>
  <headerFooter>
    <oddFooter>&amp;C_x000D_&amp;1#&amp;"Calibri"&amp;10&amp;K000000 Classification: Unclassified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73A83-EE16-4A47-9B11-80F034F4233F}">
  <sheetPr>
    <tabColor theme="4" tint="-0.499984740745262"/>
  </sheetPr>
  <dimension ref="A1:AZ63"/>
  <sheetViews>
    <sheetView zoomScaleNormal="100" workbookViewId="0">
      <pane xSplit="3" ySplit="5" topLeftCell="D6" activePane="bottomRight" state="frozen"/>
      <selection pane="topRight" activeCell="F26" sqref="F26"/>
      <selection pane="bottomLeft" activeCell="F26" sqref="F26"/>
      <selection pane="bottomRight" activeCell="A2" sqref="A2"/>
    </sheetView>
  </sheetViews>
  <sheetFormatPr defaultColWidth="8.7109375" defaultRowHeight="15"/>
  <cols>
    <col min="1" max="1" width="1.7109375" style="6" customWidth="1"/>
    <col min="2" max="2" width="21.7109375" style="41" customWidth="1"/>
    <col min="3" max="3" width="15.7109375" style="44" customWidth="1"/>
    <col min="4" max="52" width="25.7109375" style="44" customWidth="1"/>
    <col min="53" max="16384" width="8.7109375" style="6"/>
  </cols>
  <sheetData>
    <row r="1" spans="1:52" ht="43.5" customHeight="1" thickTop="1">
      <c r="A1" s="2"/>
      <c r="B1" s="42"/>
      <c r="C1" s="83"/>
      <c r="D1" s="83" t="s">
        <v>115</v>
      </c>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row>
    <row r="2" spans="1:52" ht="15" customHeight="1">
      <c r="A2" s="5"/>
      <c r="B2" s="43"/>
    </row>
    <row r="3" spans="1:52" s="8" customFormat="1" ht="30" customHeight="1">
      <c r="B3" s="52" t="s">
        <v>109</v>
      </c>
      <c r="C3" s="73">
        <f>SUM(C6:C40)</f>
        <v>0</v>
      </c>
      <c r="D3" s="73" t="e" vm="1">
        <f>IF(D5 = "", "", SUM(D6:D40))</f>
        <v>#VALUE!</v>
      </c>
      <c r="E3" s="73" t="str">
        <f t="shared" ref="E3:AZ3" si="0">IF(E5 = "", "", SUM(E6:E40))</f>
        <v/>
      </c>
      <c r="F3" s="73" t="str">
        <f t="shared" si="0"/>
        <v/>
      </c>
      <c r="G3" s="73" t="str">
        <f t="shared" si="0"/>
        <v/>
      </c>
      <c r="H3" s="73" t="str">
        <f t="shared" si="0"/>
        <v/>
      </c>
      <c r="I3" s="73" t="str">
        <f t="shared" si="0"/>
        <v/>
      </c>
      <c r="J3" s="73" t="str">
        <f t="shared" si="0"/>
        <v/>
      </c>
      <c r="K3" s="73" t="str">
        <f t="shared" si="0"/>
        <v/>
      </c>
      <c r="L3" s="73" t="str">
        <f t="shared" si="0"/>
        <v/>
      </c>
      <c r="M3" s="73" t="str">
        <f t="shared" si="0"/>
        <v/>
      </c>
      <c r="N3" s="73" t="str">
        <f t="shared" si="0"/>
        <v/>
      </c>
      <c r="O3" s="73" t="str">
        <f t="shared" si="0"/>
        <v/>
      </c>
      <c r="P3" s="73" t="str">
        <f t="shared" si="0"/>
        <v/>
      </c>
      <c r="Q3" s="73" t="str">
        <f t="shared" si="0"/>
        <v/>
      </c>
      <c r="R3" s="73" t="str">
        <f t="shared" si="0"/>
        <v/>
      </c>
      <c r="S3" s="73" t="str">
        <f t="shared" si="0"/>
        <v/>
      </c>
      <c r="T3" s="73" t="str">
        <f t="shared" si="0"/>
        <v/>
      </c>
      <c r="U3" s="73" t="str">
        <f t="shared" si="0"/>
        <v/>
      </c>
      <c r="V3" s="73" t="str">
        <f t="shared" si="0"/>
        <v/>
      </c>
      <c r="W3" s="73" t="str">
        <f t="shared" si="0"/>
        <v/>
      </c>
      <c r="X3" s="73" t="str">
        <f t="shared" si="0"/>
        <v/>
      </c>
      <c r="Y3" s="73" t="str">
        <f t="shared" si="0"/>
        <v/>
      </c>
      <c r="Z3" s="73" t="str">
        <f t="shared" si="0"/>
        <v/>
      </c>
      <c r="AA3" s="73" t="str">
        <f t="shared" si="0"/>
        <v/>
      </c>
      <c r="AB3" s="73" t="str">
        <f t="shared" si="0"/>
        <v/>
      </c>
      <c r="AC3" s="73" t="str">
        <f t="shared" si="0"/>
        <v/>
      </c>
      <c r="AD3" s="73" t="str">
        <f t="shared" si="0"/>
        <v/>
      </c>
      <c r="AE3" s="73" t="str">
        <f t="shared" si="0"/>
        <v/>
      </c>
      <c r="AF3" s="73" t="str">
        <f t="shared" si="0"/>
        <v/>
      </c>
      <c r="AG3" s="73" t="str">
        <f t="shared" si="0"/>
        <v/>
      </c>
      <c r="AH3" s="73" t="str">
        <f t="shared" si="0"/>
        <v/>
      </c>
      <c r="AI3" s="73" t="str">
        <f t="shared" si="0"/>
        <v/>
      </c>
      <c r="AJ3" s="73" t="str">
        <f t="shared" si="0"/>
        <v/>
      </c>
      <c r="AK3" s="73" t="str">
        <f t="shared" si="0"/>
        <v/>
      </c>
      <c r="AL3" s="73" t="str">
        <f t="shared" si="0"/>
        <v/>
      </c>
      <c r="AM3" s="73" t="str">
        <f t="shared" si="0"/>
        <v/>
      </c>
      <c r="AN3" s="73" t="str">
        <f t="shared" si="0"/>
        <v/>
      </c>
      <c r="AO3" s="73" t="str">
        <f t="shared" si="0"/>
        <v/>
      </c>
      <c r="AP3" s="73" t="str">
        <f t="shared" si="0"/>
        <v/>
      </c>
      <c r="AQ3" s="73" t="str">
        <f t="shared" si="0"/>
        <v/>
      </c>
      <c r="AR3" s="73" t="str">
        <f t="shared" si="0"/>
        <v/>
      </c>
      <c r="AS3" s="73" t="str">
        <f t="shared" si="0"/>
        <v/>
      </c>
      <c r="AT3" s="73" t="str">
        <f t="shared" si="0"/>
        <v/>
      </c>
      <c r="AU3" s="73" t="str">
        <f t="shared" si="0"/>
        <v/>
      </c>
      <c r="AV3" s="73" t="str">
        <f t="shared" si="0"/>
        <v/>
      </c>
      <c r="AW3" s="73" t="str">
        <f t="shared" si="0"/>
        <v/>
      </c>
      <c r="AX3" s="73" t="str">
        <f t="shared" si="0"/>
        <v/>
      </c>
      <c r="AY3" s="73" t="str">
        <f t="shared" si="0"/>
        <v/>
      </c>
      <c r="AZ3" s="73" t="str">
        <f t="shared" si="0"/>
        <v/>
      </c>
    </row>
    <row r="4" spans="1:52">
      <c r="B4" s="9"/>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6"/>
      <c r="AI4" s="46"/>
      <c r="AJ4" s="46"/>
      <c r="AK4" s="46"/>
      <c r="AL4" s="46"/>
      <c r="AM4" s="46"/>
      <c r="AN4" s="46"/>
      <c r="AO4" s="46"/>
      <c r="AP4" s="46"/>
      <c r="AQ4" s="46"/>
      <c r="AR4" s="46"/>
      <c r="AS4" s="46"/>
      <c r="AT4" s="46"/>
      <c r="AU4" s="46"/>
      <c r="AV4" s="46"/>
      <c r="AW4" s="46"/>
      <c r="AX4" s="46"/>
      <c r="AY4" s="46"/>
      <c r="AZ4" s="46"/>
    </row>
    <row r="5" spans="1:52" s="37" customFormat="1" ht="30" customHeight="1">
      <c r="B5" s="52" t="s">
        <v>110</v>
      </c>
      <c r="C5" s="82" t="s">
        <v>111</v>
      </c>
      <c r="D5" s="99" t="e" cm="1" vm="2">
        <f t="array" ref="D5">TRANSPOSE(_xlfn._xlws.FILTER(PreTransactionClasses[Reserving Class Name],PreTransactionClasses[Reserving Class Name]&lt;&gt;0))</f>
        <v>#VALUE!</v>
      </c>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row>
    <row r="6" spans="1:52">
      <c r="B6" s="54">
        <v>1993</v>
      </c>
      <c r="C6" s="47">
        <f>SUM(D6:BZ6)</f>
        <v>0</v>
      </c>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row>
    <row r="7" spans="1:52">
      <c r="B7" s="54">
        <f t="shared" ref="B7:B37" si="1">B6+1</f>
        <v>1994</v>
      </c>
      <c r="C7" s="47">
        <f t="shared" ref="C7:C36" si="2">SUM(D7:BZ7)</f>
        <v>0</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row>
    <row r="8" spans="1:52">
      <c r="B8" s="54">
        <f t="shared" si="1"/>
        <v>1995</v>
      </c>
      <c r="C8" s="47">
        <f t="shared" si="2"/>
        <v>0</v>
      </c>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row>
    <row r="9" spans="1:52">
      <c r="B9" s="54">
        <f t="shared" si="1"/>
        <v>1996</v>
      </c>
      <c r="C9" s="47">
        <f t="shared" si="2"/>
        <v>0</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row>
    <row r="10" spans="1:52">
      <c r="B10" s="54">
        <f t="shared" si="1"/>
        <v>1997</v>
      </c>
      <c r="C10" s="47">
        <f t="shared" si="2"/>
        <v>0</v>
      </c>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row>
    <row r="11" spans="1:52">
      <c r="B11" s="54">
        <f t="shared" si="1"/>
        <v>1998</v>
      </c>
      <c r="C11" s="47">
        <f t="shared" si="2"/>
        <v>0</v>
      </c>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row>
    <row r="12" spans="1:52">
      <c r="B12" s="54">
        <f t="shared" si="1"/>
        <v>1999</v>
      </c>
      <c r="C12" s="47">
        <f t="shared" si="2"/>
        <v>0</v>
      </c>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row>
    <row r="13" spans="1:52">
      <c r="B13" s="54">
        <f t="shared" si="1"/>
        <v>2000</v>
      </c>
      <c r="C13" s="47">
        <f t="shared" si="2"/>
        <v>0</v>
      </c>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row>
    <row r="14" spans="1:52">
      <c r="B14" s="54">
        <f t="shared" si="1"/>
        <v>2001</v>
      </c>
      <c r="C14" s="47">
        <f t="shared" si="2"/>
        <v>0</v>
      </c>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row>
    <row r="15" spans="1:52">
      <c r="B15" s="54">
        <f t="shared" si="1"/>
        <v>2002</v>
      </c>
      <c r="C15" s="47">
        <f t="shared" si="2"/>
        <v>0</v>
      </c>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row>
    <row r="16" spans="1:52">
      <c r="B16" s="54">
        <f t="shared" si="1"/>
        <v>2003</v>
      </c>
      <c r="C16" s="47">
        <f t="shared" si="2"/>
        <v>0</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row>
    <row r="17" spans="2:52">
      <c r="B17" s="54">
        <f t="shared" si="1"/>
        <v>2004</v>
      </c>
      <c r="C17" s="47">
        <f t="shared" si="2"/>
        <v>0</v>
      </c>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row>
    <row r="18" spans="2:52">
      <c r="B18" s="54">
        <f t="shared" si="1"/>
        <v>2005</v>
      </c>
      <c r="C18" s="47">
        <f t="shared" si="2"/>
        <v>0</v>
      </c>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row>
    <row r="19" spans="2:52">
      <c r="B19" s="54">
        <f t="shared" si="1"/>
        <v>2006</v>
      </c>
      <c r="C19" s="47">
        <f t="shared" si="2"/>
        <v>0</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row>
    <row r="20" spans="2:52">
      <c r="B20" s="54">
        <f t="shared" si="1"/>
        <v>2007</v>
      </c>
      <c r="C20" s="47">
        <f t="shared" si="2"/>
        <v>0</v>
      </c>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2:52">
      <c r="B21" s="54">
        <f t="shared" si="1"/>
        <v>2008</v>
      </c>
      <c r="C21" s="47">
        <f t="shared" si="2"/>
        <v>0</v>
      </c>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row>
    <row r="22" spans="2:52">
      <c r="B22" s="54">
        <f t="shared" si="1"/>
        <v>2009</v>
      </c>
      <c r="C22" s="47">
        <f t="shared" si="2"/>
        <v>0</v>
      </c>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row>
    <row r="23" spans="2:52">
      <c r="B23" s="54">
        <f t="shared" si="1"/>
        <v>2010</v>
      </c>
      <c r="C23" s="47">
        <f t="shared" si="2"/>
        <v>0</v>
      </c>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row>
    <row r="24" spans="2:52">
      <c r="B24" s="54">
        <f t="shared" si="1"/>
        <v>2011</v>
      </c>
      <c r="C24" s="47">
        <f t="shared" si="2"/>
        <v>0</v>
      </c>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row>
    <row r="25" spans="2:52">
      <c r="B25" s="54">
        <f t="shared" si="1"/>
        <v>2012</v>
      </c>
      <c r="C25" s="47">
        <f t="shared" si="2"/>
        <v>0</v>
      </c>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row>
    <row r="26" spans="2:52">
      <c r="B26" s="54">
        <f t="shared" si="1"/>
        <v>2013</v>
      </c>
      <c r="C26" s="47">
        <f t="shared" si="2"/>
        <v>0</v>
      </c>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2:52">
      <c r="B27" s="54">
        <f t="shared" si="1"/>
        <v>2014</v>
      </c>
      <c r="C27" s="47">
        <f t="shared" si="2"/>
        <v>0</v>
      </c>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row>
    <row r="28" spans="2:52">
      <c r="B28" s="54">
        <f t="shared" si="1"/>
        <v>2015</v>
      </c>
      <c r="C28" s="47">
        <f t="shared" si="2"/>
        <v>0</v>
      </c>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row>
    <row r="29" spans="2:52">
      <c r="B29" s="54">
        <f t="shared" si="1"/>
        <v>2016</v>
      </c>
      <c r="C29" s="47">
        <f t="shared" si="2"/>
        <v>0</v>
      </c>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row>
    <row r="30" spans="2:52">
      <c r="B30" s="54">
        <f t="shared" si="1"/>
        <v>2017</v>
      </c>
      <c r="C30" s="47">
        <f t="shared" si="2"/>
        <v>0</v>
      </c>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row>
    <row r="31" spans="2:52">
      <c r="B31" s="54">
        <f t="shared" si="1"/>
        <v>2018</v>
      </c>
      <c r="C31" s="47">
        <f t="shared" si="2"/>
        <v>0</v>
      </c>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row>
    <row r="32" spans="2:52">
      <c r="B32" s="54">
        <f t="shared" si="1"/>
        <v>2019</v>
      </c>
      <c r="C32" s="47">
        <f t="shared" si="2"/>
        <v>0</v>
      </c>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row>
    <row r="33" spans="2:52">
      <c r="B33" s="54">
        <f t="shared" si="1"/>
        <v>2020</v>
      </c>
      <c r="C33" s="47">
        <f t="shared" si="2"/>
        <v>0</v>
      </c>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row>
    <row r="34" spans="2:52">
      <c r="B34" s="54">
        <f t="shared" si="1"/>
        <v>2021</v>
      </c>
      <c r="C34" s="47">
        <f t="shared" si="2"/>
        <v>0</v>
      </c>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row>
    <row r="35" spans="2:52">
      <c r="B35" s="54">
        <f t="shared" si="1"/>
        <v>2022</v>
      </c>
      <c r="C35" s="47">
        <f t="shared" si="2"/>
        <v>0</v>
      </c>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row>
    <row r="36" spans="2:52">
      <c r="B36" s="54">
        <f t="shared" si="1"/>
        <v>2023</v>
      </c>
      <c r="C36" s="47">
        <f t="shared" si="2"/>
        <v>0</v>
      </c>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row>
    <row r="37" spans="2:52">
      <c r="B37" s="54">
        <f t="shared" si="1"/>
        <v>2024</v>
      </c>
      <c r="C37" s="47">
        <f t="shared" ref="C37" si="3">SUM(D37:BZ37)</f>
        <v>0</v>
      </c>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row>
    <row r="63" spans="8:12">
      <c r="H63" s="46"/>
      <c r="I63" s="46"/>
      <c r="J63" s="46"/>
      <c r="K63" s="46"/>
      <c r="L63" s="46"/>
    </row>
  </sheetData>
  <pageMargins left="0.7" right="0.7" top="0.75" bottom="0.75" header="0.3" footer="0.3"/>
  <pageSetup paperSize="9" orientation="portrait" verticalDpi="0" r:id="rId1"/>
  <headerFooter>
    <oddFooter>&amp;C_x000D_&amp;1#&amp;"Calibri"&amp;10&amp;K000000 Classification: Unclassified</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BC5A1-45A5-498F-9FEC-BFEB483FF804}">
  <sheetPr>
    <tabColor theme="4" tint="-0.249977111117893"/>
  </sheetPr>
  <dimension ref="A1:AZ7"/>
  <sheetViews>
    <sheetView zoomScaleNormal="100" workbookViewId="0">
      <pane xSplit="3" ySplit="3" topLeftCell="D4" activePane="bottomRight" state="frozen"/>
      <selection pane="topRight" activeCell="F26" sqref="F26"/>
      <selection pane="bottomLeft" activeCell="F26" sqref="F26"/>
      <selection pane="bottomRight" activeCell="D3" sqref="D3"/>
    </sheetView>
  </sheetViews>
  <sheetFormatPr defaultColWidth="8.7109375" defaultRowHeight="15"/>
  <cols>
    <col min="1" max="1" width="1.7109375" style="6" customWidth="1"/>
    <col min="2" max="2" width="27.5703125" style="41" bestFit="1" customWidth="1"/>
    <col min="3" max="3" width="15.7109375" style="44" customWidth="1"/>
    <col min="4" max="52" width="25.7109375" style="44" customWidth="1"/>
    <col min="53" max="16384" width="8.7109375" style="6"/>
  </cols>
  <sheetData>
    <row r="1" spans="1:52" ht="43.5" customHeight="1" thickTop="1">
      <c r="A1" s="2"/>
      <c r="B1" s="83"/>
      <c r="C1" s="83"/>
      <c r="D1" s="83" t="s">
        <v>116</v>
      </c>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row>
    <row r="2" spans="1:52" ht="15" customHeight="1">
      <c r="A2" s="5"/>
      <c r="B2" s="43"/>
    </row>
    <row r="3" spans="1:52" s="57" customFormat="1" ht="30" customHeight="1">
      <c r="A3" s="37"/>
      <c r="B3" s="52" t="s">
        <v>117</v>
      </c>
      <c r="C3" s="79" t="s">
        <v>118</v>
      </c>
      <c r="D3" s="99" t="e" cm="1" vm="2">
        <f t="array" ref="D3">TRANSPOSE(_xlfn._xlws.FILTER(PreTransactionClasses[Reserving Class Name],PreTransactionClasses[Reserving Class Name]&lt;&gt;0))</f>
        <v>#VALUE!</v>
      </c>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row>
    <row r="4" spans="1:52">
      <c r="B4" s="54" t="s">
        <v>119</v>
      </c>
      <c r="C4" s="80">
        <f>SUM(D4:BZ4)</f>
        <v>0</v>
      </c>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row>
    <row r="6" spans="1:52" s="57" customFormat="1" ht="30" customHeight="1">
      <c r="A6" s="37"/>
      <c r="B6" s="52" t="s">
        <v>120</v>
      </c>
      <c r="C6" s="79" t="s">
        <v>118</v>
      </c>
      <c r="D6" s="99" t="e" cm="1" vm="2">
        <f t="array" ref="D6">TRANSPOSE(_xlfn._xlws.FILTER(PreTransactionClasses[Reserving Class Name],PreTransactionClasses[Reserving Class Name]&lt;&gt;0))</f>
        <v>#VALUE!</v>
      </c>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row>
    <row r="7" spans="1:52">
      <c r="B7" s="54" t="s">
        <v>119</v>
      </c>
      <c r="C7" s="80">
        <f>SUM(D7:BZ7)</f>
        <v>0</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row>
  </sheetData>
  <pageMargins left="0.7" right="0.7" top="0.75" bottom="0.75" header="0.3" footer="0.3"/>
  <pageSetup paperSize="9" orientation="portrait" verticalDpi="0" r:id="rId1"/>
  <headerFooter>
    <oddFooter>&amp;C_x000D_&amp;1#&amp;"Calibri"&amp;10&amp;K000000 Classification: Unclassified</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895d17a-90d7-4496-a769-acad82192bfd">
      <UserInfo>
        <DisplayName>Spies, Mirjam</DisplayName>
        <AccountId>52</AccountId>
        <AccountType/>
      </UserInfo>
      <UserInfo>
        <DisplayName>Bracewell, David</DisplayName>
        <AccountId>18</AccountId>
        <AccountType/>
      </UserInfo>
      <UserInfo>
        <DisplayName>Pearson, Iain</DisplayName>
        <AccountId>385</AccountId>
        <AccountType/>
      </UserInfo>
      <UserInfo>
        <DisplayName>Shah, Nikhil</DisplayName>
        <AccountId>32</AccountId>
        <AccountType/>
      </UserInfo>
      <UserInfo>
        <DisplayName>Stilgoe, Grace</DisplayName>
        <AccountId>22</AccountId>
        <AccountType/>
      </UserInfo>
    </SharedWithUsers>
    <Purpose xmlns="18efc2e9-86db-462b-aedf-df97dce94f9b">Ceding syndicates to provide pre-transaction information to aid the oversight process of the transaction.</Purpose>
    <Comments xmlns="18efc2e9-86db-462b-aedf-df97dce94f9b">To send to MAs for review</Comments>
    <ModellingYoA xmlns="18efc2e9-86db-462b-aedf-df97dce94f9b">2025</ModellingYoA>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1136C99D0B7A47B57E9DB770E31CB0" ma:contentTypeVersion="13" ma:contentTypeDescription="Create a new document." ma:contentTypeScope="" ma:versionID="a81b7e2c37321d42905bab467642c58c">
  <xsd:schema xmlns:xsd="http://www.w3.org/2001/XMLSchema" xmlns:xs="http://www.w3.org/2001/XMLSchema" xmlns:p="http://schemas.microsoft.com/office/2006/metadata/properties" xmlns:ns1="http://schemas.microsoft.com/sharepoint/v3" xmlns:ns2="18efc2e9-86db-462b-aedf-df97dce94f9b" xmlns:ns3="0895d17a-90d7-4496-a769-acad82192bfd" targetNamespace="http://schemas.microsoft.com/office/2006/metadata/properties" ma:root="true" ma:fieldsID="912441552dd2de3d695994c188e30d4d" ns1:_="" ns2:_="" ns3:_="">
    <xsd:import namespace="http://schemas.microsoft.com/sharepoint/v3"/>
    <xsd:import namespace="18efc2e9-86db-462b-aedf-df97dce94f9b"/>
    <xsd:import namespace="0895d17a-90d7-4496-a769-acad82192bf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element ref="ns2:Comments" minOccurs="0"/>
                <xsd:element ref="ns2:Purpose" minOccurs="0"/>
                <xsd:element ref="ns2:ModellingYo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efc2e9-86db-462b-aedf-df97dce94f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Comments" ma:index="18" nillable="true" ma:displayName="Comments" ma:description="Add information on templates" ma:format="Dropdown" ma:internalName="Comments">
      <xsd:simpleType>
        <xsd:restriction base="dms:Note">
          <xsd:maxLength value="255"/>
        </xsd:restriction>
      </xsd:simpleType>
    </xsd:element>
    <xsd:element name="Purpose" ma:index="19" nillable="true" ma:displayName="Purpose" ma:description="What is this template for" ma:format="Dropdown" ma:internalName="Purpose">
      <xsd:simpleType>
        <xsd:restriction base="dms:Note">
          <xsd:maxLength value="255"/>
        </xsd:restriction>
      </xsd:simpleType>
    </xsd:element>
    <xsd:element name="ModellingYoA" ma:index="20" nillable="true" ma:displayName="Modelling YoA" ma:default="2025" ma:description="Select the modelling year that this transaction relates to" ma:format="Dropdown" ma:internalName="ModellingYoA">
      <xsd:simpleType>
        <xsd:restriction base="dms:Choice">
          <xsd:enumeration value="2024"/>
          <xsd:enumeration value="2025"/>
          <xsd:enumeration value="2026"/>
          <xsd:enumeration value="2027"/>
        </xsd:restriction>
      </xsd:simpleType>
    </xsd:element>
  </xsd:schema>
  <xsd:schema xmlns:xsd="http://www.w3.org/2001/XMLSchema" xmlns:xs="http://www.w3.org/2001/XMLSchema" xmlns:dms="http://schemas.microsoft.com/office/2006/documentManagement/types" xmlns:pc="http://schemas.microsoft.com/office/infopath/2007/PartnerControls" targetNamespace="0895d17a-90d7-4496-a769-acad82192bfd"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83BCB5-E965-4B6A-B889-D3A3DF79E2B7}">
  <ds:schemaRefs>
    <ds:schemaRef ds:uri="http://schemas.microsoft.com/office/2006/metadata/properties"/>
    <ds:schemaRef ds:uri="http://schemas.microsoft.com/office/infopath/2007/PartnerControls"/>
    <ds:schemaRef ds:uri="http://schemas.microsoft.com/sharepoint/v3"/>
    <ds:schemaRef ds:uri="0895d17a-90d7-4496-a769-acad82192bfd"/>
    <ds:schemaRef ds:uri="18efc2e9-86db-462b-aedf-df97dce94f9b"/>
  </ds:schemaRefs>
</ds:datastoreItem>
</file>

<file path=customXml/itemProps2.xml><?xml version="1.0" encoding="utf-8"?>
<ds:datastoreItem xmlns:ds="http://schemas.openxmlformats.org/officeDocument/2006/customXml" ds:itemID="{F8E60E77-46F3-4540-9365-1B89BA011484}">
  <ds:schemaRefs>
    <ds:schemaRef ds:uri="http://schemas.microsoft.com/sharepoint/v3/contenttype/forms"/>
  </ds:schemaRefs>
</ds:datastoreItem>
</file>

<file path=customXml/itemProps3.xml><?xml version="1.0" encoding="utf-8"?>
<ds:datastoreItem xmlns:ds="http://schemas.openxmlformats.org/officeDocument/2006/customXml" ds:itemID="{466DB409-9CD5-4D1A-983F-C8AE68CA0C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8efc2e9-86db-462b-aedf-df97dce94f9b"/>
    <ds:schemaRef ds:uri="0895d17a-90d7-4496-a769-acad82192b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1. Summary</vt:lpstr>
      <vt:lpstr>2. Reserving Classes</vt:lpstr>
      <vt:lpstr>3.1 Gross BE Reserves</vt:lpstr>
      <vt:lpstr>3.1a Gross BE Reserves - SAO</vt:lpstr>
      <vt:lpstr>3.2 Gross BE ReIn. Recoveries</vt:lpstr>
      <vt:lpstr>3.3 Net BE Reserves</vt:lpstr>
      <vt:lpstr>3.3a Net BE Reserves - SAO</vt:lpstr>
      <vt:lpstr>3.4 Ceding Syndicate Margin</vt:lpstr>
      <vt:lpstr>3.5 Additional Pre-info</vt:lpstr>
      <vt:lpstr>3.6 Key Uncertainties</vt:lpstr>
      <vt:lpstr>CCY List</vt:lpstr>
      <vt:lpstr>4. Customer</vt:lpstr>
      <vt:lpstr>5. Claims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2023-11-03T11:11:33Z</dcterms:created>
  <dcterms:modified xsi:type="dcterms:W3CDTF">2025-06-19T11:13:14Z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0x0101007B1136C99D0B7A47B57E9DB770E31CB0</vt:lpwstr>
  </property>
  <property fmtid="{D5CDD505-2E9C-101B-9397-08002B2CF9AE}" pid="3" name="MSIP_Label_d9d4eac9-bab1-4863-b7e6-52e5c519cf63_Enabled">
    <vt:lpwstr>true</vt:lpwstr>
  </property>
  <property fmtid="{D5CDD505-2E9C-101B-9397-08002B2CF9AE}" pid="4" name="MSIP_Label_d9d4eac9-bab1-4863-b7e6-52e5c519cf63_SetDate">
    <vt:lpwstr>2024-03-26T14:12:18Z</vt:lpwstr>
  </property>
  <property fmtid="{D5CDD505-2E9C-101B-9397-08002B2CF9AE}" pid="5" name="MSIP_Label_d9d4eac9-bab1-4863-b7e6-52e5c519cf63_Method">
    <vt:lpwstr>Privileged</vt:lpwstr>
  </property>
  <property fmtid="{D5CDD505-2E9C-101B-9397-08002B2CF9AE}" pid="6" name="MSIP_Label_d9d4eac9-bab1-4863-b7e6-52e5c519cf63_Name">
    <vt:lpwstr>d9d4eac9-bab1-4863-b7e6-52e5c519cf63</vt:lpwstr>
  </property>
  <property fmtid="{D5CDD505-2E9C-101B-9397-08002B2CF9AE}" pid="7" name="MSIP_Label_d9d4eac9-bab1-4863-b7e6-52e5c519cf63_SiteId">
    <vt:lpwstr>8df4b91e-bf72-411d-9902-5ecc8f1e6c11</vt:lpwstr>
  </property>
  <property fmtid="{D5CDD505-2E9C-101B-9397-08002B2CF9AE}" pid="8" name="MSIP_Label_d9d4eac9-bab1-4863-b7e6-52e5c519cf63_ActionId">
    <vt:lpwstr>8657ad48-4e04-40f2-baa9-f2353d46452e</vt:lpwstr>
  </property>
  <property fmtid="{D5CDD505-2E9C-101B-9397-08002B2CF9AE}" pid="9" name="MSIP_Label_d9d4eac9-bab1-4863-b7e6-52e5c519cf63_ContentBits">
    <vt:lpwstr>2</vt:lpwstr>
  </property>
  <property fmtid="{D5CDD505-2E9C-101B-9397-08002B2CF9AE}" pid="10" name="MediaServiceImageTags">
    <vt:lpwstr/>
  </property>
</Properties>
</file>